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hidePivotFieldList="1"/>
  <mc:AlternateContent xmlns:mc="http://schemas.openxmlformats.org/markup-compatibility/2006">
    <mc:Choice Requires="x15">
      <x15ac:absPath xmlns:x15ac="http://schemas.microsoft.com/office/spreadsheetml/2010/11/ac" url="https://d.docs.live.net/4e9f352d8099da86/Documentos/Año 2021/Seminarios/Auditoría SIAR/"/>
    </mc:Choice>
  </mc:AlternateContent>
  <xr:revisionPtr revIDLastSave="0" documentId="8_{668C5D78-CDAC-4DC7-BAA3-19C78A2E75C7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PPTO pesem" sheetId="14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__nit1">#REF!</definedName>
    <definedName name="__nit1">#REF!</definedName>
    <definedName name="_Key1" hidden="1">#REF!</definedName>
    <definedName name="_Key2" hidden="1">#REF!</definedName>
    <definedName name="_nit1">#REF!</definedName>
    <definedName name="_Order1" hidden="1">255</definedName>
    <definedName name="_Order2" hidden="1">255</definedName>
    <definedName name="_Sort" hidden="1">#REF!</definedName>
    <definedName name="A_2018">[1]Comprobacion!#REF!</definedName>
    <definedName name="A_impresión_IM">#REF!</definedName>
    <definedName name="aaa">MATCH(0.01,End_Bal,-1)+1</definedName>
    <definedName name="agencias">[2]Listas!$U$2:$U$10</definedName>
    <definedName name="avvillas">#REF!</definedName>
    <definedName name="BANCOS">[3]BANCOS!$A$2:$A$25</definedName>
    <definedName name="BASE_DATOS_ESTUDIO_CRED">#REF!</definedName>
    <definedName name="_xlnm.Database">#REF!</definedName>
    <definedName name="Beg_Bal">#REF!</definedName>
    <definedName name="cartera">#REF!</definedName>
    <definedName name="clientes">#REF!</definedName>
    <definedName name="COD_REPRES">#N/A</definedName>
    <definedName name="contador1">5</definedName>
    <definedName name="contador2">5</definedName>
    <definedName name="CUC">[4]Hoja2!$A$1:$C$2050</definedName>
    <definedName name="Data">#REF!</definedName>
    <definedName name="depositos">#REF!</definedName>
    <definedName name="DINERS">#REF!</definedName>
    <definedName name="End_Bal">#REF!</definedName>
    <definedName name="Extra_Pay">#REF!</definedName>
    <definedName name="FECHA">#REF!</definedName>
    <definedName name="Full_Print">#REF!</definedName>
    <definedName name="Header_Row">ROW(#REF!)</definedName>
    <definedName name="Int">#REF!</definedName>
    <definedName name="Interest_Rate">#REF!</definedName>
    <definedName name="ITEM">#REF!</definedName>
    <definedName name="Last_Row">IF([5]COOADAMS!Values_Entered,Header_Row+[5]!Number_of_Payments,Header_Row)</definedName>
    <definedName name="Lista">{1,2,3,4;5,6,7,8;9,10,11,12;13,14,15,16}</definedName>
    <definedName name="Loan_Amount">#REF!</definedName>
    <definedName name="Loan_Start">#REF!</definedName>
    <definedName name="Loan_Years">#REF!</definedName>
    <definedName name="MONITOR">#REF!</definedName>
    <definedName name="MONITOR_AVVILLAS">#REF!</definedName>
    <definedName name="Net_Income">#REF!</definedName>
    <definedName name="NetIncomeGrowth">#REF!</definedName>
    <definedName name="nits">#REF!</definedName>
    <definedName name="NOMBRE">[6]ESTUDIO!$L$6</definedName>
    <definedName name="NombreRango1">#REF!</definedName>
    <definedName name="NOMINA">[6]ESTUDIO!$AE$107</definedName>
    <definedName name="Num_Pmt_Per_Year">#REF!</definedName>
    <definedName name="Number_of_Payments">MATCH(0.01,End_Bal,-1)+1</definedName>
    <definedName name="Other_Growth">#REF!</definedName>
    <definedName name="Pay_Date">#REF!</definedName>
    <definedName name="Pay_Num">#REF!</definedName>
    <definedName name="Payment_Date">DATE(YEAR(Loan_Start),MONTH(Loan_Start)+Payment_Number,DAY(Loan_Start))</definedName>
    <definedName name="Play">656277505</definedName>
    <definedName name="Princ">#REF!</definedName>
    <definedName name="Print_Area_Reset">OFFSET(Full_Print,0,0,Last_Row)</definedName>
    <definedName name="Rand1">#REF!</definedName>
    <definedName name="Rand2">#REF!</definedName>
    <definedName name="RangoBeneficiosNetos">[7]DatosResumen!$B$9:$B$19,[7]DatosResumen!$D$9:$D$19</definedName>
    <definedName name="Retail_Growth">#REF!</definedName>
    <definedName name="Revenue">#REF!</definedName>
    <definedName name="RevenueGrowth">#REF!</definedName>
    <definedName name="Sched_Pay">#REF!</definedName>
    <definedName name="Scheduled_Extra_Payments">#REF!</definedName>
    <definedName name="Scheduled_Interest_Rate">#REF!</definedName>
    <definedName name="Scheduled_Monthly_Payment">#REF!</definedName>
    <definedName name="sdfda">Scheduled_Payment+Extra_Payment</definedName>
    <definedName name="seg">#REF!</definedName>
    <definedName name="SM">'[8]Datos Básicos'!$B$5</definedName>
    <definedName name="TABLA">#REF!</definedName>
    <definedName name="tablasJG">#REF!</definedName>
    <definedName name="Table1">#REF!</definedName>
    <definedName name="tablita">#REF!</definedName>
    <definedName name="Tasa_Periódica">'[9]Tabla de Amortización'!$C$16/12</definedName>
    <definedName name="Tax_Growth">#REF!</definedName>
    <definedName name="TemporalAportes">#REF!</definedName>
    <definedName name="TemporalContractual">#REF!</definedName>
    <definedName name="_xlnm.Print_Titles">#N/A</definedName>
    <definedName name="Total_Interest">#REF!</definedName>
    <definedName name="Total_Pay">#REF!</definedName>
    <definedName name="Total_Payment">Scheduled_Payment+Extra_Payment</definedName>
    <definedName name="valor_índice">16</definedName>
    <definedName name="Values_Entered">IF(Loan_Amount*Interest_Rate*Loan_Years*Loan_Start&gt;0,1,0)</definedName>
    <definedName name="verificar">IF([5]COOADAMS!Values_Entered,Header_Row+[5]!Number_of_Payments,Header_Row)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7" i="14" l="1"/>
  <c r="E18" i="14" s="1"/>
  <c r="E21" i="14"/>
  <c r="F24" i="14"/>
  <c r="C24" i="14"/>
  <c r="F18" i="14"/>
  <c r="C18" i="14"/>
  <c r="F13" i="14"/>
  <c r="E13" i="14"/>
  <c r="C13" i="14"/>
  <c r="F7" i="14"/>
  <c r="E7" i="14"/>
  <c r="C7" i="14"/>
  <c r="E16" i="14"/>
  <c r="E15" i="14"/>
  <c r="E14" i="14"/>
  <c r="E9" i="14"/>
  <c r="E4" i="14"/>
  <c r="E3" i="14"/>
  <c r="E2" i="14"/>
  <c r="E20" i="14"/>
  <c r="E19" i="14"/>
  <c r="E8" i="14"/>
  <c r="E24" i="14" l="1"/>
</calcChain>
</file>

<file path=xl/sharedStrings.xml><?xml version="1.0" encoding="utf-8"?>
<sst xmlns="http://schemas.openxmlformats.org/spreadsheetml/2006/main" count="59" uniqueCount="47">
  <si>
    <t>CAPACITACION</t>
  </si>
  <si>
    <t>FORMACION</t>
  </si>
  <si>
    <t>PROMOCION</t>
  </si>
  <si>
    <t>Ambito</t>
  </si>
  <si>
    <t>INVESTIGACION Y ASISTENCIA T</t>
  </si>
  <si>
    <t>ACTIVIDAD</t>
  </si>
  <si>
    <t>#</t>
  </si>
  <si>
    <t>Vr Individual</t>
  </si>
  <si>
    <t>Total</t>
  </si>
  <si>
    <t>Fecha</t>
  </si>
  <si>
    <t>Detalle</t>
  </si>
  <si>
    <t>Anual</t>
  </si>
  <si>
    <t>Gasto</t>
  </si>
  <si>
    <t xml:space="preserve">1. Preasambleas </t>
  </si>
  <si>
    <t>Capacitacion e información en Veredas</t>
  </si>
  <si>
    <t>Fuente</t>
  </si>
  <si>
    <t>1. Análisis Sensorial</t>
  </si>
  <si>
    <t>Todo el año</t>
  </si>
  <si>
    <t>Apreciación de calidad de cafes especiales</t>
  </si>
  <si>
    <t>2. Procesos de Fermentación</t>
  </si>
  <si>
    <t>1. Actualización Directivos</t>
  </si>
  <si>
    <t>CENCOA: capacitación gratuita</t>
  </si>
  <si>
    <t>2. Actualización anual SARLAFT</t>
  </si>
  <si>
    <t>Oficial de cumplimiento</t>
  </si>
  <si>
    <t># benef</t>
  </si>
  <si>
    <t>3. Programa capacitacion a Empleados</t>
  </si>
  <si>
    <t>Cursos, seminarios, eventos académicos de actualización técnica para mejorar competencias de los empleados</t>
  </si>
  <si>
    <t>Gasto 5105</t>
  </si>
  <si>
    <t>2. Asociatividad (Cooperativismo)</t>
  </si>
  <si>
    <t>Fondo Ed.</t>
  </si>
  <si>
    <t>Inducción Cooperativa</t>
  </si>
  <si>
    <t>1. Dia del Asociado</t>
  </si>
  <si>
    <t>2. Concurso de Calidad de Café</t>
  </si>
  <si>
    <t>3. Gangazo Cafetero</t>
  </si>
  <si>
    <t>Diferentes actividades para asociados y caficultores en general de carácter cultural, artístico que permiten dar a conocer los servicios y ventajas de la Cooperativa</t>
  </si>
  <si>
    <t>Otros fondos de destinación específica</t>
  </si>
  <si>
    <t>Los asociados y caficultores no asociados le venden café a la Cooperativa para participar en el concurso de CALIDAD</t>
  </si>
  <si>
    <t>Descuento al costo</t>
  </si>
  <si>
    <t>Trimestral</t>
  </si>
  <si>
    <t>Descuentos especiales y actividades para promover la venta de productos del almacén y dar a conocer las ventajas de ser asociado</t>
  </si>
  <si>
    <t>Subtotal</t>
  </si>
  <si>
    <t>3. Asistencia técnica</t>
  </si>
  <si>
    <t xml:space="preserve">Manejo integral del beneficio, uso de agroquimicos, cuidado medioambiental </t>
  </si>
  <si>
    <t>Beneficios a empleados</t>
  </si>
  <si>
    <t>4. Reliquidaciones en cafés especiales</t>
  </si>
  <si>
    <t>Costo café</t>
  </si>
  <si>
    <t>Promoción de MICROLOTES de Cafés especiales para mejorar precio venta (reliquidación)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</si>
</sst>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$&quot;* #,##0_-;\-&quot;$&quot;* #,##0_-;_-&quot;$&quot;* &quot;-&quot;_-;_-@_-"/>
    <numFmt numFmtId="41" formatCode="_-* #,##0_-;\-* #,##0_-;_-* &quot;-&quot;_-;_-@_-"/>
    <numFmt numFmtId="44" formatCode="_-&quot;$&quot;* #,##0.00_-;\-&quot;$&quot;* #,##0.00_-;_-&quot;$&quot;* &quot;-&quot;??_-;_-@_-"/>
    <numFmt numFmtId="43" formatCode="_-* #,##0.00_-;\-* #,##0.00_-;_-* &quot;-&quot;??_-;_-@_-"/>
  </numFmts>
  <fonts count="23" x14ac:knownFonts="1">
    <font>
      <sz val="10"/>
      <color theme="1"/>
      <name val="Trebuchet MS"/>
      <family val="2"/>
    </font>
    <font>
      <sz val="10"/>
      <color theme="1"/>
      <name val="Trebuchet MS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Trebuchet MS"/>
      <family val="2"/>
    </font>
    <font>
      <b/>
      <sz val="13"/>
      <color theme="3"/>
      <name val="Trebuchet MS"/>
      <family val="2"/>
    </font>
    <font>
      <b/>
      <sz val="11"/>
      <color theme="3"/>
      <name val="Trebuchet MS"/>
      <family val="2"/>
    </font>
    <font>
      <sz val="10"/>
      <color rgb="FF006100"/>
      <name val="Trebuchet MS"/>
      <family val="2"/>
    </font>
    <font>
      <sz val="10"/>
      <color rgb="FF9C0006"/>
      <name val="Trebuchet MS"/>
      <family val="2"/>
    </font>
    <font>
      <sz val="10"/>
      <color rgb="FF9C6500"/>
      <name val="Trebuchet MS"/>
      <family val="2"/>
    </font>
    <font>
      <sz val="10"/>
      <color rgb="FF3F3F76"/>
      <name val="Trebuchet MS"/>
      <family val="2"/>
    </font>
    <font>
      <b/>
      <sz val="10"/>
      <color rgb="FF3F3F3F"/>
      <name val="Trebuchet MS"/>
      <family val="2"/>
    </font>
    <font>
      <b/>
      <sz val="10"/>
      <color rgb="FFFA7D00"/>
      <name val="Trebuchet MS"/>
      <family val="2"/>
    </font>
    <font>
      <sz val="10"/>
      <color rgb="FFFA7D00"/>
      <name val="Trebuchet MS"/>
      <family val="2"/>
    </font>
    <font>
      <b/>
      <sz val="10"/>
      <color theme="0"/>
      <name val="Trebuchet MS"/>
      <family val="2"/>
    </font>
    <font>
      <sz val="10"/>
      <color rgb="FFFF0000"/>
      <name val="Trebuchet MS"/>
      <family val="2"/>
    </font>
    <font>
      <i/>
      <sz val="10"/>
      <color rgb="FF7F7F7F"/>
      <name val="Trebuchet MS"/>
      <family val="2"/>
    </font>
    <font>
      <b/>
      <sz val="10"/>
      <color theme="1"/>
      <name val="Trebuchet MS"/>
      <family val="2"/>
    </font>
    <font>
      <sz val="10"/>
      <color theme="0"/>
      <name val="Trebuchet MS"/>
      <family val="2"/>
    </font>
    <font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  <font>
      <b/>
      <sz val="10"/>
      <color theme="0"/>
      <name val="Arial Narrow"/>
      <family val="2"/>
    </font>
    <font>
      <sz val="10"/>
      <color theme="0"/>
      <name val="Arial Narrow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206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8" fillId="0" borderId="0"/>
    <xf numFmtId="42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41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2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0">
    <xf numFmtId="0" fontId="0" fillId="0" borderId="0" xfId="0"/>
    <xf numFmtId="0" fontId="20" fillId="0" borderId="0" xfId="0" applyFont="1" applyAlignment="1">
      <alignment horizontal="center" vertical="center" wrapText="1"/>
    </xf>
    <xf numFmtId="0" fontId="21" fillId="34" borderId="0" xfId="0" applyFont="1" applyFill="1" applyAlignment="1">
      <alignment horizontal="center" vertical="center" wrapText="1"/>
    </xf>
    <xf numFmtId="0" fontId="21" fillId="34" borderId="10" xfId="0" applyFont="1" applyFill="1" applyBorder="1" applyAlignment="1">
      <alignment horizontal="center" vertical="center" wrapText="1"/>
    </xf>
    <xf numFmtId="0" fontId="19" fillId="0" borderId="10" xfId="0" applyFont="1" applyBorder="1" applyAlignment="1">
      <alignment vertical="center" wrapText="1"/>
    </xf>
    <xf numFmtId="0" fontId="19" fillId="33" borderId="10" xfId="0" applyFont="1" applyFill="1" applyBorder="1" applyAlignment="1">
      <alignment vertical="center" wrapText="1"/>
    </xf>
    <xf numFmtId="0" fontId="22" fillId="34" borderId="0" xfId="0" applyFont="1" applyFill="1" applyAlignment="1">
      <alignment vertical="center" wrapText="1"/>
    </xf>
    <xf numFmtId="42" fontId="19" fillId="0" borderId="0" xfId="0" applyNumberFormat="1" applyFont="1" applyAlignment="1">
      <alignment vertical="center" wrapText="1"/>
    </xf>
    <xf numFmtId="42" fontId="21" fillId="34" borderId="0" xfId="0" applyNumberFormat="1" applyFont="1" applyFill="1" applyAlignment="1">
      <alignment vertical="center" wrapText="1"/>
    </xf>
    <xf numFmtId="0" fontId="19" fillId="0" borderId="0" xfId="0" applyFont="1" applyAlignment="1">
      <alignment vertical="center" wrapText="1"/>
    </xf>
    <xf numFmtId="42" fontId="21" fillId="34" borderId="10" xfId="50" applyFont="1" applyFill="1" applyBorder="1" applyAlignment="1">
      <alignment horizontal="center" vertical="center" wrapText="1"/>
    </xf>
    <xf numFmtId="41" fontId="21" fillId="34" borderId="10" xfId="51" applyFont="1" applyFill="1" applyBorder="1" applyAlignment="1">
      <alignment horizontal="center" vertical="center" wrapText="1"/>
    </xf>
    <xf numFmtId="42" fontId="19" fillId="0" borderId="10" xfId="50" applyFont="1" applyBorder="1" applyAlignment="1">
      <alignment vertical="center" wrapText="1"/>
    </xf>
    <xf numFmtId="41" fontId="19" fillId="0" borderId="10" xfId="51" applyFont="1" applyBorder="1" applyAlignment="1">
      <alignment vertical="center" wrapText="1"/>
    </xf>
    <xf numFmtId="17" fontId="19" fillId="0" borderId="10" xfId="0" applyNumberFormat="1" applyFont="1" applyBorder="1" applyAlignment="1">
      <alignment vertical="center" wrapText="1"/>
    </xf>
    <xf numFmtId="0" fontId="20" fillId="33" borderId="10" xfId="0" applyFont="1" applyFill="1" applyBorder="1" applyAlignment="1">
      <alignment vertical="center" wrapText="1"/>
    </xf>
    <xf numFmtId="42" fontId="20" fillId="33" borderId="10" xfId="50" applyFont="1" applyFill="1" applyBorder="1" applyAlignment="1">
      <alignment vertical="center" wrapText="1"/>
    </xf>
    <xf numFmtId="42" fontId="19" fillId="0" borderId="0" xfId="50" applyFont="1" applyAlignment="1">
      <alignment vertical="center" wrapText="1"/>
    </xf>
    <xf numFmtId="42" fontId="22" fillId="34" borderId="0" xfId="50" applyFont="1" applyFill="1" applyAlignment="1">
      <alignment vertical="center" wrapText="1"/>
    </xf>
    <xf numFmtId="42" fontId="21" fillId="34" borderId="0" xfId="50" applyFont="1" applyFill="1" applyAlignment="1">
      <alignment vertical="center" wrapText="1"/>
    </xf>
    <xf numFmtId="41" fontId="21" fillId="34" borderId="0" xfId="51" applyFont="1" applyFill="1" applyAlignment="1">
      <alignment vertical="center" wrapText="1"/>
    </xf>
    <xf numFmtId="41" fontId="22" fillId="34" borderId="0" xfId="51" applyFont="1" applyFill="1" applyAlignment="1">
      <alignment vertical="center" wrapText="1"/>
    </xf>
    <xf numFmtId="41" fontId="19" fillId="0" borderId="0" xfId="51" applyFont="1" applyAlignment="1">
      <alignment vertical="center" wrapText="1"/>
    </xf>
    <xf numFmtId="42" fontId="19" fillId="0" borderId="0" xfId="50" applyNumberFormat="1" applyFont="1" applyAlignment="1">
      <alignment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0" fillId="0" borderId="14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</cellXfs>
  <cellStyles count="5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Millares [0]" xfId="51" builtinId="6"/>
    <cellStyle name="Millares [0] 3" xfId="47" xr:uid="{00000000-0005-0000-0000-000021000000}"/>
    <cellStyle name="Millares 2" xfId="48" xr:uid="{00000000-0005-0000-0000-000022000000}"/>
    <cellStyle name="Moneda [0]" xfId="50" builtinId="7"/>
    <cellStyle name="Moneda [0] 2" xfId="44" xr:uid="{00000000-0005-0000-0000-000025000000}"/>
    <cellStyle name="Moneda 2" xfId="49" xr:uid="{00000000-0005-0000-0000-000026000000}"/>
    <cellStyle name="Neutral" xfId="8" builtinId="28" customBuiltin="1"/>
    <cellStyle name="Normal" xfId="0" builtinId="0"/>
    <cellStyle name="Normal 2" xfId="42" xr:uid="{00000000-0005-0000-0000-000029000000}"/>
    <cellStyle name="Normal 3 2" xfId="45" xr:uid="{00000000-0005-0000-0000-00002A000000}"/>
    <cellStyle name="Normal 6" xfId="43" xr:uid="{00000000-0005-0000-0000-00002B000000}"/>
    <cellStyle name="Notas" xfId="15" builtinId="10" customBuiltin="1"/>
    <cellStyle name="Porcentaje 3" xfId="46" xr:uid="{00000000-0005-0000-0000-00002E000000}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iego/Documents/A&#241;o%202020/Asesor&#237;as/COVID-%2019/Fonmaiz/FONMAIZ%20-%20IRL%20estresad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REQUAD\Publica\Documentos\DIFEBETA\A&#241;o%202010\Asesorias\Solidarios\Encuesta%20SOLIDARIOS%20CONSOLIDADO%2020091130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REQUAD\Publica\Documents%20and%20Settings\foncmandrade\Escritorio\Asociados_2009\Asociados_2007\AsociadosFECV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odenisd\Surtigas.%20S.A.%20E.S.P\Heider%20Moreno%20Santoya%20-%20Importantes\Mis%20documentos\UIAF%20-%20SARLAFT%20-%20COOCENTRAL%20-%20ANALFE\SARL\SEPTIEMBRE%202020\CAME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REQUAD\Publica\Documentos\DIFEBETA\A&#241;o%202009\Asesor&#237;as\Fedian\FEDIAN%20-%20Reglamento%20de%20Cr&#233;dito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Usuarios\Socorro%20Suarez\ESTUDIOS%20DE%20CREDITOS\ESTUDIO%20DE%20CREDITOS_STANDAR%20SEPTIEMBRE%202%20DE%202014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ntranetco\datacredito\apps\pe\estandar\PlantillasAlistamiento\Producto\MacrosEXCEL\XL97sol\XL97sol\CAP0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Gerencia%202016\nomina%20detallada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64.11.19\copia%20administrativa\Documents%20and%20Settings\ssuarez\Local%20Settings\Temporary%20Internet%20Files\OLK3\HERNEY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RL "/>
      <sheetName val="IRL  Estresado"/>
      <sheetName val="PPTO 2020"/>
      <sheetName val="tabla amortizac"/>
      <sheetName val="Comprobacion"/>
      <sheetName val="tabla dinamica 1"/>
      <sheetName val="tabla dinamica 2"/>
      <sheetName val="Usuarios"/>
      <sheetName val="Maduracion CDAT"/>
      <sheetName val="Maduracion Extras"/>
      <sheetName val="Hoja4"/>
      <sheetName val="Hoja3"/>
      <sheetName val="Maduracion Cartera"/>
      <sheetName val="Cartera"/>
      <sheetName val="Depositos"/>
      <sheetName val="MADURACION contractual"/>
      <sheetName val="Recaudo contractul"/>
      <sheetName val="Hoja5"/>
      <sheetName val="Aportes"/>
    </sheetNames>
    <sheetDataSet>
      <sheetData sheetId="0"/>
      <sheetData sheetId="1"/>
      <sheetData sheetId="2"/>
      <sheetData sheetId="3"/>
      <sheetData sheetId="4">
        <row r="15">
          <cell r="F15">
            <v>272564473.12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iginal"/>
      <sheetName val="Resultado"/>
      <sheetName val="Encuesta"/>
      <sheetName val="Info"/>
      <sheetName val="Hoja1"/>
      <sheetName val="Consolidado"/>
      <sheetName val="TABLA"/>
      <sheetName val="Listas"/>
      <sheetName val="Hoja1 (2)"/>
      <sheetName val="BD Respuesta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2">
          <cell r="U2" t="str">
            <v>1002 - Cali - Pampalinda</v>
          </cell>
        </row>
        <row r="3">
          <cell r="U3" t="str">
            <v>1004 - Punto Floralia</v>
          </cell>
        </row>
        <row r="4">
          <cell r="U4" t="str">
            <v>1003 - Buenaventura</v>
          </cell>
        </row>
        <row r="5">
          <cell r="U5" t="str">
            <v>2001 - Pasto</v>
          </cell>
        </row>
        <row r="6">
          <cell r="U6" t="str">
            <v>2002 - Tumaco</v>
          </cell>
        </row>
        <row r="7">
          <cell r="U7" t="str">
            <v>2003 - Samaniego</v>
          </cell>
        </row>
        <row r="8">
          <cell r="U8" t="str">
            <v>2004 - Ipiales</v>
          </cell>
        </row>
        <row r="9">
          <cell r="U9" t="str">
            <v>3001 - Popayán</v>
          </cell>
        </row>
        <row r="10">
          <cell r="U10" t="str">
            <v>4001 - Pereira</v>
          </cell>
        </row>
      </sheetData>
      <sheetData sheetId="8" refreshError="1"/>
      <sheetData sheetId="9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NCOS"/>
      <sheetName val="ASOCIADOS"/>
    </sheetNames>
    <sheetDataSet>
      <sheetData sheetId="0" refreshError="1">
        <row r="2">
          <cell r="A2" t="str">
            <v>BANCO REPUBLICA</v>
          </cell>
        </row>
        <row r="3">
          <cell r="A3" t="str">
            <v>BANCO DE BOGOTA</v>
          </cell>
        </row>
        <row r="4">
          <cell r="A4" t="str">
            <v>BANCO POPULAR</v>
          </cell>
        </row>
        <row r="5">
          <cell r="A5" t="str">
            <v>BANCO SANTANDER</v>
          </cell>
        </row>
        <row r="6">
          <cell r="A6" t="str">
            <v>BANCOLOMBIA</v>
          </cell>
        </row>
        <row r="7">
          <cell r="A7" t="str">
            <v>ABN AMRO BANK</v>
          </cell>
        </row>
        <row r="8">
          <cell r="A8" t="str">
            <v>CITIBANK</v>
          </cell>
        </row>
        <row r="9">
          <cell r="A9" t="str">
            <v>BANISTMO</v>
          </cell>
        </row>
        <row r="10">
          <cell r="A10" t="str">
            <v>BANCO GNB SUDAMERIS</v>
          </cell>
        </row>
        <row r="11">
          <cell r="A11" t="str">
            <v>BBVA COLOMBIA</v>
          </cell>
        </row>
        <row r="12">
          <cell r="A12" t="str">
            <v>BANCO DE CREDITO</v>
          </cell>
        </row>
        <row r="13">
          <cell r="A13" t="str">
            <v>BANCO COLPATRIA</v>
          </cell>
        </row>
        <row r="14">
          <cell r="A14" t="str">
            <v>BANCO UNION COLOMBIANO</v>
          </cell>
        </row>
        <row r="15">
          <cell r="A15" t="str">
            <v>BANCO DE OCCIDENTE</v>
          </cell>
        </row>
        <row r="16">
          <cell r="A16" t="str">
            <v>BANCO STANDARD CHARTERED</v>
          </cell>
        </row>
        <row r="17">
          <cell r="A17" t="str">
            <v>BANCOLDEX</v>
          </cell>
        </row>
        <row r="18">
          <cell r="A18" t="str">
            <v>BANCO BCSC SA</v>
          </cell>
        </row>
        <row r="19">
          <cell r="A19" t="str">
            <v>MEGABANCO</v>
          </cell>
        </row>
        <row r="20">
          <cell r="A20" t="str">
            <v>BANKBOSTON S.A.</v>
          </cell>
        </row>
        <row r="21">
          <cell r="A21" t="str">
            <v>BANCO AGRARIO</v>
          </cell>
        </row>
        <row r="22">
          <cell r="A22" t="str">
            <v>GRANBANCO S.A.</v>
          </cell>
        </row>
        <row r="23">
          <cell r="A23" t="str">
            <v>BANCO DAVIVIENDA S.A.</v>
          </cell>
        </row>
        <row r="24">
          <cell r="A24" t="str">
            <v>BANCO AV VILLAS</v>
          </cell>
        </row>
        <row r="25">
          <cell r="A25" t="str">
            <v>BANCO GRANAHORRAR</v>
          </cell>
        </row>
      </sheetData>
      <sheetData sheetId="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</sheetNames>
    <sheetDataSet>
      <sheetData sheetId="0" refreshError="1"/>
      <sheetData sheetId="1">
        <row r="1">
          <cell r="A1" t="str">
            <v>CUENTA</v>
          </cell>
          <cell r="B1" t="str">
            <v>DESCRIPCION DE LA CUENTA</v>
          </cell>
          <cell r="C1">
            <v>44104</v>
          </cell>
        </row>
        <row r="2">
          <cell r="A2">
            <v>100000</v>
          </cell>
          <cell r="B2" t="str">
            <v>ACTIVO</v>
          </cell>
          <cell r="C2">
            <v>8210044263.4700003</v>
          </cell>
        </row>
        <row r="3">
          <cell r="A3">
            <v>110000</v>
          </cell>
          <cell r="B3" t="str">
            <v xml:space="preserve">   EFECTIVO Y EQUIVALENTE AL EFECTIVO</v>
          </cell>
          <cell r="C3">
            <v>177184852.21000001</v>
          </cell>
        </row>
        <row r="4">
          <cell r="A4">
            <v>110500</v>
          </cell>
          <cell r="B4" t="str">
            <v xml:space="preserve">      CAJA</v>
          </cell>
          <cell r="C4">
            <v>1000000</v>
          </cell>
        </row>
        <row r="5">
          <cell r="A5">
            <v>110505</v>
          </cell>
          <cell r="B5" t="str">
            <v xml:space="preserve">         CAJA GENERAL</v>
          </cell>
          <cell r="C5">
            <v>0</v>
          </cell>
        </row>
        <row r="6">
          <cell r="A6">
            <v>110510</v>
          </cell>
          <cell r="B6" t="str">
            <v xml:space="preserve">         CAJA MENOR</v>
          </cell>
          <cell r="C6">
            <v>1000000</v>
          </cell>
        </row>
        <row r="7">
          <cell r="A7">
            <v>111000</v>
          </cell>
          <cell r="B7" t="str">
            <v xml:space="preserve">      BANCOS Y OTRAS ENTIDADES CON ACTIVIDAD FINANCIERA</v>
          </cell>
          <cell r="C7">
            <v>176112367.13999999</v>
          </cell>
        </row>
        <row r="8">
          <cell r="A8">
            <v>111005</v>
          </cell>
          <cell r="B8" t="str">
            <v xml:space="preserve">         BANCOS COMERCIALES</v>
          </cell>
          <cell r="C8">
            <v>176112367.13999999</v>
          </cell>
        </row>
        <row r="9">
          <cell r="A9">
            <v>111010</v>
          </cell>
          <cell r="B9" t="str">
            <v xml:space="preserve">         BANCOS COOPERATIVOS</v>
          </cell>
        </row>
        <row r="10">
          <cell r="A10">
            <v>111015</v>
          </cell>
          <cell r="B10" t="str">
            <v xml:space="preserve">         ENTIDADES SECTOR SOLIDARIO</v>
          </cell>
        </row>
        <row r="11">
          <cell r="A11">
            <v>111020</v>
          </cell>
          <cell r="B11" t="str">
            <v xml:space="preserve">         ENTIDADES DEL EXTERIOR</v>
          </cell>
        </row>
        <row r="12">
          <cell r="A12">
            <v>111025</v>
          </cell>
          <cell r="B12" t="str">
            <v xml:space="preserve">         OTRAS ENTIDADES</v>
          </cell>
        </row>
        <row r="13">
          <cell r="A13">
            <v>111500</v>
          </cell>
          <cell r="B13" t="str">
            <v xml:space="preserve">      EQUIVALENTES AL  EFECTIVO (compromiso de pago)</v>
          </cell>
          <cell r="C13">
            <v>0</v>
          </cell>
        </row>
        <row r="14">
          <cell r="A14">
            <v>111505</v>
          </cell>
          <cell r="B14" t="str">
            <v xml:space="preserve">         DEPÓSITOS A CORTO PLAZO, CLASIFICADOS COMO EQUIVALENTES AL EFECTIVO</v>
          </cell>
        </row>
        <row r="15">
          <cell r="A15">
            <v>111510</v>
          </cell>
          <cell r="B15" t="str">
            <v xml:space="preserve">         INVERSIONES A CORTO PLAZO, CLASIFICADOS COMO EQUIVALENTES AL EFECTIVO</v>
          </cell>
        </row>
        <row r="16">
          <cell r="A16">
            <v>111515</v>
          </cell>
          <cell r="B16" t="str">
            <v xml:space="preserve">         FONDOS FIDUCIARIOS A LA VISTA</v>
          </cell>
          <cell r="C16">
            <v>0</v>
          </cell>
        </row>
        <row r="17">
          <cell r="A17">
            <v>112000</v>
          </cell>
          <cell r="B17" t="str">
            <v xml:space="preserve">      EFECTIVO DE USO RESTRINGIDO Y/O CON DESTINACIÓN ESPECÍFICA</v>
          </cell>
          <cell r="C17">
            <v>72485.070000000007</v>
          </cell>
        </row>
        <row r="18">
          <cell r="A18">
            <v>112001</v>
          </cell>
          <cell r="B18" t="str">
            <v xml:space="preserve">         FONDO DE LIQUIDEZ – CUENTAS CORRIENTES</v>
          </cell>
        </row>
        <row r="19">
          <cell r="A19">
            <v>112003</v>
          </cell>
          <cell r="B19" t="str">
            <v xml:space="preserve">         FONDO DE LIQUIDEZ - FONDOS DE INVERSIÓN COLECTIVA ADMINISTRADOS POR SOCIEDADES FIDUCIARIAS</v>
          </cell>
        </row>
        <row r="20">
          <cell r="A20">
            <v>112005</v>
          </cell>
          <cell r="B20" t="str">
            <v xml:space="preserve">         FONDO DE LIQUIDEZ - CUENTAS DE AHORRO</v>
          </cell>
          <cell r="C20">
            <v>72485.070000000007</v>
          </cell>
        </row>
        <row r="21">
          <cell r="A21">
            <v>112006</v>
          </cell>
          <cell r="B21" t="str">
            <v xml:space="preserve">         FONDO DE LIQUIDEZ - FONDOS DE INVERSIÓN COLECTIVA ADMINISTRADOS POR SOCIEDADES COMISIONISTAS DE BOLSA</v>
          </cell>
        </row>
        <row r="22">
          <cell r="A22">
            <v>112007</v>
          </cell>
          <cell r="B22" t="str">
            <v xml:space="preserve">         FONDO DE LIQUIDEZ - CERTIFICADO DE DEPÓSITO A TÉRMINO</v>
          </cell>
        </row>
        <row r="23">
          <cell r="A23">
            <v>112008</v>
          </cell>
          <cell r="B23" t="str">
            <v xml:space="preserve">         FONDO DE LIQUIDEZ - CERTIFICADOS DE AHORRO A TÉRMINO</v>
          </cell>
        </row>
        <row r="24">
          <cell r="A24">
            <v>112010</v>
          </cell>
          <cell r="B24" t="str">
            <v xml:space="preserve">         FONDOS FIDUCIARIOS</v>
          </cell>
        </row>
        <row r="25">
          <cell r="A25">
            <v>112015</v>
          </cell>
          <cell r="B25" t="str">
            <v xml:space="preserve">         FONDOS ESPECIALES - FONDOS SOCIALES Y MUTUALES</v>
          </cell>
        </row>
        <row r="26">
          <cell r="A26">
            <v>112020</v>
          </cell>
          <cell r="B26" t="str">
            <v xml:space="preserve">         FIDEICOMISO FONDO DE REPOSICIÓN</v>
          </cell>
        </row>
        <row r="27">
          <cell r="A27">
            <v>112025</v>
          </cell>
          <cell r="B27" t="str">
            <v xml:space="preserve">         FIDEICOMISO DE ADMINISTRACIÓN</v>
          </cell>
        </row>
        <row r="28">
          <cell r="A28">
            <v>112030</v>
          </cell>
          <cell r="B28" t="str">
            <v xml:space="preserve">         OTROS FONDOS ESPECIALES</v>
          </cell>
        </row>
        <row r="29">
          <cell r="A29">
            <v>112035</v>
          </cell>
          <cell r="B29" t="str">
            <v xml:space="preserve">         FONDOS DE CAMBIO</v>
          </cell>
        </row>
        <row r="30">
          <cell r="A30">
            <v>112040</v>
          </cell>
          <cell r="B30" t="str">
            <v xml:space="preserve">         DEPÓSITOS ENTREGADOS EN GARANTÍA</v>
          </cell>
        </row>
        <row r="31">
          <cell r="A31">
            <v>112045</v>
          </cell>
          <cell r="B31" t="str">
            <v xml:space="preserve">         REMESAS EN TRÁNSITO</v>
          </cell>
        </row>
        <row r="32">
          <cell r="A32">
            <v>120000</v>
          </cell>
          <cell r="B32" t="str">
            <v xml:space="preserve">   INVERSIONES</v>
          </cell>
          <cell r="C32">
            <v>911382361.46000004</v>
          </cell>
        </row>
        <row r="33">
          <cell r="A33">
            <v>120300</v>
          </cell>
          <cell r="B33" t="str">
            <v xml:space="preserve">      FONDO DE LIQUIDEZ</v>
          </cell>
          <cell r="C33">
            <v>137551085.37</v>
          </cell>
        </row>
        <row r="34">
          <cell r="A34">
            <v>120305</v>
          </cell>
          <cell r="B34" t="str">
            <v xml:space="preserve">         FONDO DE LIQUIDEZ – CERTIFICADOS DE DEPÓSITO A TÉRMINO- CDT</v>
          </cell>
        </row>
        <row r="35">
          <cell r="A35">
            <v>120310</v>
          </cell>
          <cell r="B35" t="str">
            <v xml:space="preserve">         FONDO DE LIQUIDEZ – CERTIFICADOS DE AHORRO A TÉRMINO – CDAT</v>
          </cell>
          <cell r="C35">
            <v>137551085.37</v>
          </cell>
        </row>
        <row r="36">
          <cell r="A36">
            <v>120315</v>
          </cell>
          <cell r="B36" t="str">
            <v xml:space="preserve">         FONDO DE LIQUIDEZ - FONDOS DE INVERSIÓN COLECTIVA ADMINISTRADOS POR SOCIEDADES FIDUCIARIAS</v>
          </cell>
          <cell r="C36">
            <v>0</v>
          </cell>
        </row>
        <row r="37">
          <cell r="A37">
            <v>120320</v>
          </cell>
          <cell r="B37" t="str">
            <v xml:space="preserve">         FONDO DE LIQUIDEZ - FONDOS DE INVERSIÓN COLECTIVA ADMINISTRADOS POR SOCIEDADES COMISIONISTAS DE BOLSA</v>
          </cell>
        </row>
        <row r="38">
          <cell r="A38">
            <v>120325</v>
          </cell>
          <cell r="B38" t="str">
            <v xml:space="preserve">         PATRIMONIO AUTÓNOMO ADMINISTRADO POR SOCIEDADES FIDUCIARIAS</v>
          </cell>
        </row>
        <row r="39">
          <cell r="A39">
            <v>120330</v>
          </cell>
          <cell r="B39" t="str">
            <v xml:space="preserve">         FONDO DE LIQUIDEZ - BONOS ORDINARIOS</v>
          </cell>
        </row>
        <row r="40">
          <cell r="A40">
            <v>120399</v>
          </cell>
          <cell r="B40" t="str">
            <v xml:space="preserve">         DETERIORO INVERSIONES FONDO DE LIQUIDEZ (CR)</v>
          </cell>
        </row>
        <row r="41">
          <cell r="A41">
            <v>120400</v>
          </cell>
          <cell r="B41" t="str">
            <v xml:space="preserve">      INVERSIONES NEGOCIABLES EN TÍTULOS DE DEUDA</v>
          </cell>
        </row>
        <row r="42">
          <cell r="A42">
            <v>120401</v>
          </cell>
          <cell r="B42" t="str">
            <v xml:space="preserve">         TÍTULOS DE DEUDA PUBLICA INTERNA EMITIDOS O GARANTIZADOS POR LA NACIÓN</v>
          </cell>
        </row>
        <row r="43">
          <cell r="A43">
            <v>120402</v>
          </cell>
          <cell r="B43" t="str">
            <v xml:space="preserve">         TÍTULOS DE DEUDA PUBLICA EXTERNA EMITIDOS O GARANTIZADOS POR LA NACIÓN</v>
          </cell>
        </row>
        <row r="44">
          <cell r="A44">
            <v>120403</v>
          </cell>
          <cell r="B44" t="str">
            <v xml:space="preserve">         OTROS TÍTULOS DE DEUDA PUBLICA</v>
          </cell>
        </row>
        <row r="45">
          <cell r="A45">
            <v>120404</v>
          </cell>
          <cell r="B45" t="str">
            <v xml:space="preserve">         TÍTULOS EMITIDOS, AVALADOS, ACEPTADOS O GARANTIZADOS POR EL FOGAFIN</v>
          </cell>
        </row>
        <row r="46">
          <cell r="A46">
            <v>120405</v>
          </cell>
          <cell r="B46" t="str">
            <v xml:space="preserve">         TÍTULOS EMITIDOS, AVALADOS, ACEPTADOS O GARANTIZADOS POR EL FOGACOOP</v>
          </cell>
        </row>
        <row r="47">
          <cell r="A47">
            <v>120406</v>
          </cell>
          <cell r="B47" t="str">
            <v xml:space="preserve">         TÍTULOS EMITIDOS POR EL BANCO DE LA REPUBLICA</v>
          </cell>
        </row>
        <row r="48">
          <cell r="A48">
            <v>120407</v>
          </cell>
          <cell r="B48" t="str">
            <v xml:space="preserve">         BONOS HIPOTECARIOS</v>
          </cell>
        </row>
        <row r="49">
          <cell r="A49">
            <v>120408</v>
          </cell>
          <cell r="B49" t="str">
            <v xml:space="preserve">         TÍTULOS HIPOTECARIOS</v>
          </cell>
        </row>
        <row r="50">
          <cell r="A50">
            <v>120409</v>
          </cell>
          <cell r="B50" t="str">
            <v xml:space="preserve">         TÍTULOS DEL CONTENIDO CREDITICIO DERIVADOS DE PROCESO DE TITULARIZACIÓN DE CARTERA HIPOTECARIA</v>
          </cell>
        </row>
        <row r="51">
          <cell r="A51">
            <v>120410</v>
          </cell>
          <cell r="B51" t="str">
            <v xml:space="preserve">         TÍTULOS DEL CONTENIDO CREDITICIO DERIVADOS DE PROCESO DE TITULARIZACIÓN SUBYACENTES DISTINTOS DE CARTERA HIPOTECARIA</v>
          </cell>
        </row>
        <row r="52">
          <cell r="A52">
            <v>120411</v>
          </cell>
          <cell r="B52" t="str">
            <v xml:space="preserve">         TÍTULOS EMITIDOS, AVALADOS, ACEPTADOS O GARANTIZADOS POR INSTITUCIONES VIGILADAS POR LA SUPERINTENDENCIA FINANCIERA ( INCLUIDOS LOS BONOS OBLIGATORIA U OPCIONALMENTE CONVERTIBLES EN ACCIONES</v>
          </cell>
        </row>
        <row r="53">
          <cell r="A53">
            <v>120414</v>
          </cell>
          <cell r="B53" t="str">
            <v xml:space="preserve">         TÍTULOS EMITIDOS POR ENTIDADES NO VIGILADAS POR LA SUPERINTENDENCIA FINANCIERA (INCLUIDOS LOS BONOS OBLIGATORIA U OPCIONALMENTE CONVERTIBLES EN ACCIONES)</v>
          </cell>
        </row>
        <row r="54">
          <cell r="A54">
            <v>120415</v>
          </cell>
          <cell r="B54" t="str">
            <v xml:space="preserve">         TÍTULOS EMITIDOS AVALADOS O GARANTIZADOS POR GOBIERNOS EXTRANJEROS</v>
          </cell>
        </row>
        <row r="55">
          <cell r="A55">
            <v>120416</v>
          </cell>
          <cell r="B55" t="str">
            <v xml:space="preserve">         TÍTULOS EMITIDOS AVALADOS O GARANTIZADOS POR BANCOS CENTRALES EXTRANJEROS</v>
          </cell>
        </row>
        <row r="56">
          <cell r="A56">
            <v>120417</v>
          </cell>
          <cell r="B56" t="str">
            <v xml:space="preserve">         TÍTULOS EMITIDOS AVALADOS O GARANTIZADOS O ACEPTADOS POR BANCOS DEL EXTERIOR</v>
          </cell>
        </row>
        <row r="57">
          <cell r="A57">
            <v>120418</v>
          </cell>
          <cell r="B57" t="str">
            <v xml:space="preserve">         TÍTULOS EMITIDOS AVALADOS O GARANTIZADOS POR ORGANISMOS MULTILATERALES DE CRÉDITO</v>
          </cell>
        </row>
        <row r="58">
          <cell r="A58">
            <v>120442</v>
          </cell>
          <cell r="B58" t="str">
            <v xml:space="preserve">         TÍTULOS EMITIDOS POR RESIDENTES EN EL EXTERIOR</v>
          </cell>
        </row>
        <row r="59">
          <cell r="A59">
            <v>120495</v>
          </cell>
          <cell r="B59" t="str">
            <v xml:space="preserve">         OTROS TÍTULOS</v>
          </cell>
        </row>
        <row r="60">
          <cell r="A60">
            <v>120499</v>
          </cell>
          <cell r="B60" t="str">
            <v xml:space="preserve">         DETERIORO INVERSIONES NEGOCIABLES EN TÍTULOS DE DEUDA (CR)</v>
          </cell>
        </row>
        <row r="61">
          <cell r="A61">
            <v>120600</v>
          </cell>
          <cell r="B61" t="str">
            <v xml:space="preserve">      INVERSIONES NEGOCIABLES EN TÍTULOS PARTICIPATIVOS</v>
          </cell>
        </row>
        <row r="62">
          <cell r="A62">
            <v>120601</v>
          </cell>
          <cell r="B62" t="str">
            <v xml:space="preserve">         ACCIONES CON ALTA LIQUIDEZ BURSÁTIL</v>
          </cell>
        </row>
        <row r="63">
          <cell r="A63">
            <v>120602</v>
          </cell>
          <cell r="B63" t="str">
            <v xml:space="preserve">         ACCIONES CON MEDIA LIQUIDEZ BURSÁTIL</v>
          </cell>
        </row>
        <row r="64">
          <cell r="A64">
            <v>120605</v>
          </cell>
          <cell r="B64" t="str">
            <v xml:space="preserve">         PARTICIPACIONES EN FONDOS COMUNES ORDINARIOS</v>
          </cell>
        </row>
        <row r="65">
          <cell r="A65">
            <v>120606</v>
          </cell>
          <cell r="B65" t="str">
            <v xml:space="preserve">         PARTICIPACIONES EN FONDOS COMUNES ESPECIALES</v>
          </cell>
        </row>
        <row r="66">
          <cell r="A66">
            <v>120607</v>
          </cell>
          <cell r="B66" t="str">
            <v xml:space="preserve">         PARTICIPACIONES EN FONDO DE VALORES</v>
          </cell>
        </row>
        <row r="67">
          <cell r="A67">
            <v>120608</v>
          </cell>
          <cell r="B67" t="str">
            <v xml:space="preserve">         TÍTULOS PARTICIPATIVOS DERIVADOS EN PROCESOS DE TITULARIZACIÓN</v>
          </cell>
        </row>
        <row r="68">
          <cell r="A68">
            <v>120609</v>
          </cell>
          <cell r="B68" t="str">
            <v xml:space="preserve">         TÍTULOS MIXTOS DERIVADOS DE PROCESOS DE TITULARIZACIÓN</v>
          </cell>
        </row>
        <row r="69">
          <cell r="A69">
            <v>120610</v>
          </cell>
          <cell r="B69" t="str">
            <v xml:space="preserve">         PARTICIPACIONES EN FONDOS MUTUOS DE INVERSIÓN INTERNACIONALES QUE INVIERTAN EXCLUSIVAMENTE EN TÍTULOS DE RENTA FIJA</v>
          </cell>
        </row>
        <row r="70">
          <cell r="A70">
            <v>120611</v>
          </cell>
          <cell r="B70" t="str">
            <v xml:space="preserve">         PARTICIPACIONES EN FONDOS ÍNDICE</v>
          </cell>
        </row>
        <row r="71">
          <cell r="A71">
            <v>120612</v>
          </cell>
          <cell r="B71" t="str">
            <v xml:space="preserve">         PARTICIPACIÓN EN FONDOS MUTUOS DE INVERSIÓN INTERNACIONALES QUE INVIERTAN EXCLUSIVAMENTE EN RENTA VARIABLE</v>
          </cell>
        </row>
        <row r="72">
          <cell r="A72">
            <v>120613</v>
          </cell>
          <cell r="B72" t="str">
            <v xml:space="preserve">         PARTICIPACIÓN EN FONDOS DE INVERSIÓN</v>
          </cell>
        </row>
        <row r="73">
          <cell r="A73">
            <v>120614</v>
          </cell>
          <cell r="B73" t="str">
            <v xml:space="preserve">         PARTICIPACIÓN EN FONDOS DE PENSIONES Y CESANTÍAS</v>
          </cell>
        </row>
        <row r="74">
          <cell r="A74">
            <v>120699</v>
          </cell>
          <cell r="B74" t="str">
            <v xml:space="preserve">         DETERIORO INVERSIONES NEGOCIABLES EN TÍTULOS PARTICIPATIVOS (CR)</v>
          </cell>
        </row>
        <row r="75">
          <cell r="A75">
            <v>120800</v>
          </cell>
          <cell r="B75" t="str">
            <v xml:space="preserve">      INVERSIONES PARA MANTENER HASTA EL VENCIMIENTO</v>
          </cell>
        </row>
        <row r="76">
          <cell r="A76">
            <v>120801</v>
          </cell>
          <cell r="B76" t="str">
            <v xml:space="preserve">         TÍTULOS DE DEUDA PUBLICA INTERNA EMITIDOS O GARANTIZADOS POR LA NACIÓN</v>
          </cell>
        </row>
        <row r="77">
          <cell r="A77">
            <v>120802</v>
          </cell>
          <cell r="B77" t="str">
            <v xml:space="preserve">         TÍTULOS DE DEUDA PUBLICA EXTERNA EMITIDOS O GARANTIZADOS POR LA NACIÓN</v>
          </cell>
        </row>
        <row r="78">
          <cell r="A78">
            <v>120803</v>
          </cell>
          <cell r="B78" t="str">
            <v xml:space="preserve">         OTROS TÍTULOS DE DEUDA PUBLICA</v>
          </cell>
        </row>
        <row r="79">
          <cell r="A79">
            <v>120804</v>
          </cell>
          <cell r="B79" t="str">
            <v xml:space="preserve">         TÍTULOS EMITIDOS, AVALADOS, ACEPTADOS O GARANTIZADOS POR EL FOGAFIN</v>
          </cell>
        </row>
        <row r="80">
          <cell r="A80">
            <v>120805</v>
          </cell>
          <cell r="B80" t="str">
            <v xml:space="preserve">         TÍTULOS EMITIDOS, AVALADOS, ACEPTADOS O GARANTIZADOS POR EL FOGACOOP</v>
          </cell>
        </row>
        <row r="81">
          <cell r="A81">
            <v>120806</v>
          </cell>
          <cell r="B81" t="str">
            <v xml:space="preserve">         TÍTULOS EMITIDOS POR EL BANCO DE LA REPUBLICA</v>
          </cell>
        </row>
        <row r="82">
          <cell r="A82">
            <v>120807</v>
          </cell>
          <cell r="B82" t="str">
            <v xml:space="preserve">         BONOS HIPOTECARIOS</v>
          </cell>
        </row>
        <row r="83">
          <cell r="A83">
            <v>120808</v>
          </cell>
          <cell r="B83" t="str">
            <v xml:space="preserve">         TÍTULOS HIPOTECARIOS</v>
          </cell>
        </row>
        <row r="84">
          <cell r="A84">
            <v>120809</v>
          </cell>
          <cell r="B84" t="str">
            <v xml:space="preserve">         TÍTULOS DEL CONTENIDO CREDITICIO DERIVADOS DE PROCESO DE TITULARIZACIÓN DE CARTERA HIPOTECARIA</v>
          </cell>
        </row>
        <row r="85">
          <cell r="A85">
            <v>120810</v>
          </cell>
          <cell r="B85" t="str">
            <v xml:space="preserve">         TÍTULOS DEL CONTENIDO CREDITICIO DERIVADOS DE PROCESO DE TITULARIZACIÓN SUBYACENTES DISTINTOS DE CARTERA HIPOTECARIA</v>
          </cell>
        </row>
        <row r="86">
          <cell r="A86">
            <v>120811</v>
          </cell>
          <cell r="B86" t="str">
            <v xml:space="preserve">         TÍTULOS EMITIDOS, AVALADOS, ACEPTADOS O GARANTIZADOS POR EL INSTITUCIONES VIGILADAS POR LA SUPERINTENDENCIA FINANCIERA ( INCLUIDOS LOS BONOS OBLIGATORIA U OPCIONALMENTE CONVERTIBLES EN ACCIONES</v>
          </cell>
        </row>
        <row r="87">
          <cell r="A87">
            <v>120814</v>
          </cell>
          <cell r="B87" t="str">
            <v xml:space="preserve">         TÍTULOS EMITIDOS POR ENTIDADES NO VIGILADAS POR LA SUPERINTENDENCIA FINANCIERA (INCLUIDOS LOS BONOS OBLIGATORIA U OPCIONALMENTE CONVERTIBLES EN ACCIONES)</v>
          </cell>
        </row>
        <row r="88">
          <cell r="A88">
            <v>120815</v>
          </cell>
          <cell r="B88" t="str">
            <v xml:space="preserve">         TÍTULOS EMITIDOS AVALADOS O GARANTIZADOS POR GOBIERNOS EXTRANJEROS</v>
          </cell>
        </row>
        <row r="89">
          <cell r="A89">
            <v>120816</v>
          </cell>
          <cell r="B89" t="str">
            <v xml:space="preserve">         TÍTULOS EMITIDOS AVALADOS O GARANTIZADOS POR BANCOS CENTRALES EXTRANJEROS</v>
          </cell>
        </row>
        <row r="90">
          <cell r="A90">
            <v>120817</v>
          </cell>
          <cell r="B90" t="str">
            <v xml:space="preserve">         TÍTULOS EMITIDOS AVALADOS O GARANTIZADOS O ACEPTADOS POR BANCOS DEL EXTERIOR</v>
          </cell>
        </row>
        <row r="91">
          <cell r="A91">
            <v>120818</v>
          </cell>
          <cell r="B91" t="str">
            <v xml:space="preserve">         TÍTULOS EMITIDOS AVALADOS O GARANTIZADOS POR ORGANISMOS MULTILATERALES DE CRÉDITO</v>
          </cell>
        </row>
        <row r="92">
          <cell r="A92">
            <v>120842</v>
          </cell>
          <cell r="B92" t="str">
            <v xml:space="preserve">         TÍTULOS EMITIDOS POR RESIDENTES EN EL EXTERIOR</v>
          </cell>
        </row>
        <row r="93">
          <cell r="A93">
            <v>120895</v>
          </cell>
          <cell r="B93" t="str">
            <v xml:space="preserve">         OTROS TÍTULOS</v>
          </cell>
        </row>
        <row r="94">
          <cell r="A94">
            <v>120899</v>
          </cell>
          <cell r="B94" t="str">
            <v xml:space="preserve">         DETERIORO INVERSIONES PARA MANTENER HASTA EL VENCIMIENTO (CR)</v>
          </cell>
        </row>
        <row r="95">
          <cell r="A95">
            <v>121300</v>
          </cell>
          <cell r="B95" t="str">
            <v xml:space="preserve">      INVERSIONES DISPONIBLES PARA LA VENTA EN TÍTULOS DE DEUDA</v>
          </cell>
        </row>
        <row r="96">
          <cell r="A96">
            <v>121301</v>
          </cell>
          <cell r="B96" t="str">
            <v xml:space="preserve">         TÍTULOS DE DEUDA PÚBLICA INTERNA EMITIDOS O GARANTIZADOS POR LA NACIÓN</v>
          </cell>
        </row>
        <row r="97">
          <cell r="A97">
            <v>121302</v>
          </cell>
          <cell r="B97" t="str">
            <v xml:space="preserve">         TÍTULOS DE DEUDA PÚBLICA EXTERNA EMITIDOS O GARANTIZADOS POR LA NACIÓN</v>
          </cell>
        </row>
        <row r="98">
          <cell r="A98">
            <v>121303</v>
          </cell>
          <cell r="B98" t="str">
            <v xml:space="preserve">         OTROS TÍTULOS DE DEUDA PUBLICA</v>
          </cell>
        </row>
        <row r="99">
          <cell r="A99">
            <v>121304</v>
          </cell>
          <cell r="B99" t="str">
            <v xml:space="preserve">         TÍTULOS EMITIDOS, AVALADOS, ACEPTADOS O GARANTIZADOS POR EL FOGAFIN</v>
          </cell>
        </row>
        <row r="100">
          <cell r="A100">
            <v>121305</v>
          </cell>
          <cell r="B100" t="str">
            <v xml:space="preserve">         TÍTULOS EMITIDOS, AVALADOS, ACEPTADOS O GARANTIZADOS POR EL FOGACOOP</v>
          </cell>
        </row>
        <row r="101">
          <cell r="A101">
            <v>121306</v>
          </cell>
          <cell r="B101" t="str">
            <v xml:space="preserve">         TÍTULOS EMITIDOS POR EL BANCO DE LA REPUBLICA</v>
          </cell>
        </row>
        <row r="102">
          <cell r="A102">
            <v>121307</v>
          </cell>
          <cell r="B102" t="str">
            <v xml:space="preserve">         BONOS HIPOTECARIOS</v>
          </cell>
        </row>
        <row r="103">
          <cell r="A103">
            <v>121308</v>
          </cell>
          <cell r="B103" t="str">
            <v xml:space="preserve">         TÍTULOS HIPOTECARIOS</v>
          </cell>
        </row>
        <row r="104">
          <cell r="A104">
            <v>121309</v>
          </cell>
          <cell r="B104" t="str">
            <v xml:space="preserve">         TÍTULOS DEL CONTENIDO CREDITICIO DERIVADOS DE PROCESO DE TITULARIZACIÓN DE CARTERA HIPOTECARIA</v>
          </cell>
        </row>
        <row r="105">
          <cell r="A105">
            <v>121310</v>
          </cell>
          <cell r="B105" t="str">
            <v xml:space="preserve">         TÍTULOS DEL CONTENIDO CREDITICIO DERIVADOS DE PROCESO DE TITULARIZACIÓN SUBYACENTES DISTINTOS DE CARTERA HIPOTECARIA</v>
          </cell>
        </row>
        <row r="106">
          <cell r="A106">
            <v>121311</v>
          </cell>
          <cell r="B106" t="str">
            <v xml:space="preserve">         TÍTULOS EMITIDOS, AVALADOS, ACEPTADOS O GARANTIZADOS POR INSTITUCIONES VIGILADAS POR LA SUPERINTENDENCIA FINANCIERA ( INCLUIDOS LOS BONOS OBLIGATORIA U OPCIONALMENTE CONVERTIBLES EN ACCIONES</v>
          </cell>
        </row>
        <row r="107">
          <cell r="A107">
            <v>121314</v>
          </cell>
          <cell r="B107" t="str">
            <v xml:space="preserve">         TÍTULOS EMITIDOS POR ENTIDADES NO VIGILADAS POR LA SUPERINTENDENCIA FINANCIERA (INCLUIDOS LOS BONOS OBLIGATORIA U OPCIONALMENTE CONVERTIBLES EN ACCIONES)</v>
          </cell>
        </row>
        <row r="108">
          <cell r="A108">
            <v>121315</v>
          </cell>
          <cell r="B108" t="str">
            <v xml:space="preserve">         TÍTULOS EMITIDOS AVALADOS O GARANTIZADOS POR GOBIERNOS EXTRANJEROS</v>
          </cell>
        </row>
        <row r="109">
          <cell r="A109">
            <v>121316</v>
          </cell>
          <cell r="B109" t="str">
            <v xml:space="preserve">         TÍTULOS EMITIDOS AVALADOS O GARANTIZADOS POR BANCOS CENTRALES EXTRANJEROS</v>
          </cell>
        </row>
        <row r="110">
          <cell r="A110">
            <v>121317</v>
          </cell>
          <cell r="B110" t="str">
            <v xml:space="preserve">         TÍTULOS EMITIDOS AVALADOS O GARANTIZADOS O ACEPTADOS POR BANCOS DEL EXTERIOR</v>
          </cell>
        </row>
        <row r="111">
          <cell r="A111">
            <v>121318</v>
          </cell>
          <cell r="B111" t="str">
            <v xml:space="preserve">         TÍTULOS EMITIDOS AVALADOS O GARANTIZADOS POR ORGANISMOS MULTILATERALES DE CRÉDITO</v>
          </cell>
        </row>
        <row r="112">
          <cell r="A112">
            <v>121342</v>
          </cell>
          <cell r="B112" t="str">
            <v xml:space="preserve">         TÍTULOS EMITIDOS POR RESIDENTES EN EL EXTERIOR</v>
          </cell>
        </row>
        <row r="113">
          <cell r="A113">
            <v>121395</v>
          </cell>
          <cell r="B113" t="str">
            <v xml:space="preserve">         OTROS TÍTULOS</v>
          </cell>
        </row>
        <row r="114">
          <cell r="A114">
            <v>121399</v>
          </cell>
          <cell r="B114" t="str">
            <v xml:space="preserve">         DETERIORO INVERSIONES DISPONIBLES PARA LA VENTA EN TÍTULOS DE DEUDA (CR)</v>
          </cell>
        </row>
        <row r="115">
          <cell r="A115">
            <v>121600</v>
          </cell>
          <cell r="B115" t="str">
            <v xml:space="preserve">      INVERSIONES DISPONIBLES PARA LA VENTA EN TÍTULOS PARTICIPATIVOS</v>
          </cell>
        </row>
        <row r="116">
          <cell r="A116">
            <v>121601</v>
          </cell>
          <cell r="B116" t="str">
            <v xml:space="preserve">         ACCIONES CON ALTA LIQUIDEZ BURSÁTIL</v>
          </cell>
        </row>
        <row r="117">
          <cell r="A117">
            <v>121602</v>
          </cell>
          <cell r="B117" t="str">
            <v xml:space="preserve">         ACCIONES CON MEDIA LIQUIDEZ BURSÁTIL</v>
          </cell>
        </row>
        <row r="118">
          <cell r="A118">
            <v>121604</v>
          </cell>
          <cell r="B118" t="str">
            <v xml:space="preserve">         ACCIONES CON BAJA Y MÍNIMA LIQUIDEZ BURSÁTIL O SIN COTIZACIÓN EN BOLSA</v>
          </cell>
        </row>
        <row r="119">
          <cell r="A119">
            <v>121608</v>
          </cell>
          <cell r="B119" t="str">
            <v xml:space="preserve">         TÍTULOS PARTICIPATIVOS DERIVADOS EN PROCESOS DE TITULARIZACIÓN</v>
          </cell>
        </row>
        <row r="120">
          <cell r="A120">
            <v>121609</v>
          </cell>
          <cell r="B120" t="str">
            <v xml:space="preserve">         TÍTULOS MIXTOS DERIVADOS DE PROCESOS DE TITULARIZACION</v>
          </cell>
        </row>
        <row r="121">
          <cell r="A121">
            <v>121610</v>
          </cell>
          <cell r="B121" t="str">
            <v xml:space="preserve">         TÍTULOS DE RENTA VARIABLE CONTABILIZADOS AL VALOR RAZONABLE</v>
          </cell>
        </row>
        <row r="122">
          <cell r="A122">
            <v>121695</v>
          </cell>
          <cell r="B122" t="str">
            <v xml:space="preserve">         OTROS TÍTULOS</v>
          </cell>
        </row>
        <row r="123">
          <cell r="A123">
            <v>121699</v>
          </cell>
          <cell r="B123" t="str">
            <v xml:space="preserve">         DETERIORO INVERSIONES DISPONIBLES PARA LA VENTA EN TÍTULOS PARTICIPATIVOS (CR)</v>
          </cell>
        </row>
        <row r="124">
          <cell r="A124">
            <v>121800</v>
          </cell>
          <cell r="B124" t="str">
            <v xml:space="preserve">      INVERSIONES EN ENTIDADES SUBSIDIARIAS</v>
          </cell>
          <cell r="C124">
            <v>383335584.39999998</v>
          </cell>
        </row>
        <row r="125">
          <cell r="A125">
            <v>121801</v>
          </cell>
          <cell r="B125" t="str">
            <v xml:space="preserve">         INVERSIONES CONTABILIZADAS AL COSTO</v>
          </cell>
        </row>
        <row r="126">
          <cell r="A126">
            <v>121802</v>
          </cell>
          <cell r="B126" t="str">
            <v xml:space="preserve">         INVERSIONES CONTABILIZADAS AL VALOR RAZONABLE</v>
          </cell>
        </row>
        <row r="127">
          <cell r="A127">
            <v>121803</v>
          </cell>
          <cell r="B127" t="str">
            <v xml:space="preserve">         INVERSIONES CONTABILIZADAS POR EL MÉTODO DE PARTICIPACIÓN PATRIMONIAL</v>
          </cell>
          <cell r="C127">
            <v>550000001.39999998</v>
          </cell>
        </row>
        <row r="128">
          <cell r="A128">
            <v>121899</v>
          </cell>
          <cell r="B128" t="str">
            <v xml:space="preserve">         DETERIORO INVERSIONES EN ENTIDADES SUBSIDIARIAS (CR)</v>
          </cell>
          <cell r="C128">
            <v>166664417</v>
          </cell>
        </row>
        <row r="129">
          <cell r="A129">
            <v>122000</v>
          </cell>
          <cell r="B129" t="str">
            <v xml:space="preserve">      INVERSIONES EN ENTIDADES ASOCIADAS</v>
          </cell>
        </row>
        <row r="130">
          <cell r="A130">
            <v>122001</v>
          </cell>
          <cell r="B130" t="str">
            <v xml:space="preserve">         INVERSIONES CONTABILIZADAS AL COSTO</v>
          </cell>
        </row>
        <row r="131">
          <cell r="A131">
            <v>122002</v>
          </cell>
          <cell r="B131" t="str">
            <v xml:space="preserve">         INVERSIONES CONTABILIZADAS AL VALOR RAZONABLE</v>
          </cell>
        </row>
        <row r="132">
          <cell r="A132">
            <v>122003</v>
          </cell>
          <cell r="B132" t="str">
            <v xml:space="preserve">         INVERSIONES CONTABILIZADAS POR EL MÉTODO DE PARTICIPACIÓN PATRIMONIAL</v>
          </cell>
        </row>
        <row r="133">
          <cell r="A133">
            <v>122099</v>
          </cell>
          <cell r="B133" t="str">
            <v xml:space="preserve">         DETERIORO INVERSIONES EN ENTIDADES ASOCIADAS (CR)</v>
          </cell>
        </row>
        <row r="134">
          <cell r="A134">
            <v>122200</v>
          </cell>
          <cell r="B134" t="str">
            <v xml:space="preserve">      INVERSIONES EN OPERACIONES CONJUNTAS</v>
          </cell>
        </row>
        <row r="135">
          <cell r="A135">
            <v>122201</v>
          </cell>
          <cell r="B135" t="str">
            <v xml:space="preserve">         INVERSIONES CONTABILIZADAS AL COSTO (OPERADORES SIN CONTROL CONJUNTO)</v>
          </cell>
        </row>
        <row r="136">
          <cell r="A136">
            <v>122202</v>
          </cell>
          <cell r="B136" t="str">
            <v xml:space="preserve">         INVERSIONES CONTABILIZADAS AL VALOR RAZONABLE CON CAMBIOS EN EL RESULTADO (OPERADORES SIN CONTROL CONJUNTO)</v>
          </cell>
        </row>
        <row r="137">
          <cell r="A137">
            <v>122203</v>
          </cell>
          <cell r="B137" t="str">
            <v xml:space="preserve">         INVERSIONES CONTABILIZADAS AL VALOR RAZONABLE CON CAMBIOS EN EL ORI (OPERADORES SIN CONTROL CONJUNTO)</v>
          </cell>
        </row>
        <row r="138">
          <cell r="A138">
            <v>122299</v>
          </cell>
          <cell r="B138" t="str">
            <v xml:space="preserve">         DETERIORO EN INVERSIONES EN OPERACIONES CONJUNTAS (CR)</v>
          </cell>
        </row>
        <row r="139">
          <cell r="A139">
            <v>122400</v>
          </cell>
          <cell r="B139" t="str">
            <v xml:space="preserve">      INVERSIONES EN NEGOCIOS CONJUNTOS</v>
          </cell>
        </row>
        <row r="140">
          <cell r="A140">
            <v>122401</v>
          </cell>
          <cell r="B140" t="str">
            <v xml:space="preserve">         INVERSIONES CONTABILIZADAS AL COSTO (PARTICIPANTES SIN CONTROL CONJUNTO)</v>
          </cell>
        </row>
        <row r="141">
          <cell r="A141">
            <v>122402</v>
          </cell>
          <cell r="B141" t="str">
            <v xml:space="preserve">         INVERSIONES CONTABILIZADAS AL VALOR RAZONABLE CON CAMBIOS EN EL RESULTADO (PARTICIPANTES SIN CONTROL CONJUNTO)</v>
          </cell>
        </row>
        <row r="142">
          <cell r="A142">
            <v>122403</v>
          </cell>
          <cell r="B142" t="str">
            <v xml:space="preserve">         INVERSIONES CONTABILIZADAS AL VALOR RAZONABLE CON CAMBIOS EN EL ORI (PARTICIPANTES SIN CONTROL CONJUNTO)</v>
          </cell>
        </row>
        <row r="143">
          <cell r="A143">
            <v>122404</v>
          </cell>
          <cell r="B143" t="str">
            <v xml:space="preserve">         INVERSIONES CONTABILIZADAS POR EL MÉTODO DE PARTICIPACIÓN PATRIMONIAL (PARTÍCIPES CON CONTROL CONJUNTO)</v>
          </cell>
        </row>
        <row r="144">
          <cell r="A144">
            <v>122499</v>
          </cell>
          <cell r="B144" t="str">
            <v xml:space="preserve">         DETERIORO EN INVERSIONES EN NEGOCIOS CONJUNTOS (CR)</v>
          </cell>
        </row>
        <row r="145">
          <cell r="A145">
            <v>122600</v>
          </cell>
          <cell r="B145" t="str">
            <v xml:space="preserve">      OTRAS INVERSIONES EN INSTRUMENTOS DE PATRIMONIO</v>
          </cell>
          <cell r="C145">
            <v>8638117</v>
          </cell>
        </row>
        <row r="146">
          <cell r="A146">
            <v>122601</v>
          </cell>
          <cell r="B146" t="str">
            <v xml:space="preserve">         PARTICIPACIONES SOCIALES</v>
          </cell>
        </row>
        <row r="147">
          <cell r="A147">
            <v>122602</v>
          </cell>
          <cell r="B147" t="str">
            <v xml:space="preserve">         APORTES SOCIALES EN ENTIDADES ECONOMÍA SOLIDARIA</v>
          </cell>
          <cell r="C147">
            <v>8638117</v>
          </cell>
        </row>
        <row r="148">
          <cell r="A148">
            <v>122603</v>
          </cell>
          <cell r="B148" t="str">
            <v xml:space="preserve">         APORTES EN ASOCIACIONES O AGREMIACIONES</v>
          </cell>
        </row>
        <row r="149">
          <cell r="A149">
            <v>122604</v>
          </cell>
          <cell r="B149" t="str">
            <v xml:space="preserve">         APORTES EN OTRAS ENTIDADES</v>
          </cell>
        </row>
        <row r="150">
          <cell r="A150">
            <v>122699</v>
          </cell>
          <cell r="B150" t="str">
            <v xml:space="preserve">         DETERIORO INVERSIONES EN INSTRUMENTOS DE PATRIMONIO (CR)</v>
          </cell>
        </row>
        <row r="151">
          <cell r="A151">
            <v>122800</v>
          </cell>
          <cell r="B151" t="str">
            <v xml:space="preserve">      INVERSIONES CONTABILIZADAS A COSTO AMORTIZADO</v>
          </cell>
          <cell r="C151">
            <v>381857574.69</v>
          </cell>
        </row>
        <row r="152">
          <cell r="A152">
            <v>122801</v>
          </cell>
          <cell r="B152" t="str">
            <v xml:space="preserve">         TÍTULOS DE DEUDA PÚBLICA INTERNA EMITIDOS O GARANTIZADOS POR LA NACIÓN</v>
          </cell>
        </row>
        <row r="153">
          <cell r="A153">
            <v>122802</v>
          </cell>
          <cell r="B153" t="str">
            <v xml:space="preserve">         TÍTULOS DE DEUDA PÚBLICA EXTERNA EMITIDOS O GARANTIZADOS POR LA NACIÓN</v>
          </cell>
        </row>
        <row r="154">
          <cell r="A154">
            <v>122803</v>
          </cell>
          <cell r="B154" t="str">
            <v xml:space="preserve">         OTROS TÍTULOS DE DEUDA PÚBLICA</v>
          </cell>
        </row>
        <row r="155">
          <cell r="A155">
            <v>122804</v>
          </cell>
          <cell r="B155" t="str">
            <v xml:space="preserve">         TÍTULOS EMITIDOS, AVALADOS, ACEPTADOS O GARANTIZADOS POR EL FOGAFIN</v>
          </cell>
        </row>
        <row r="156">
          <cell r="A156">
            <v>122805</v>
          </cell>
          <cell r="B156" t="str">
            <v xml:space="preserve">         TÍTULOS EMITIDOS, AVALADOS, ACEPTADOS O GARANTIZADOS POR EL FOGACOOP</v>
          </cell>
        </row>
        <row r="157">
          <cell r="A157">
            <v>122806</v>
          </cell>
          <cell r="B157" t="str">
            <v xml:space="preserve">         TÍTULOS EMITIDOS POR EL BANCO DE LA REPUBLICA</v>
          </cell>
        </row>
        <row r="158">
          <cell r="A158">
            <v>122807</v>
          </cell>
          <cell r="B158" t="str">
            <v xml:space="preserve">         BONOS HIPOTECARIOS</v>
          </cell>
        </row>
        <row r="159">
          <cell r="A159">
            <v>122808</v>
          </cell>
          <cell r="B159" t="str">
            <v xml:space="preserve">         TÍTULOS HIPOTECARIOS</v>
          </cell>
        </row>
        <row r="160">
          <cell r="A160">
            <v>122809</v>
          </cell>
          <cell r="B160" t="str">
            <v xml:space="preserve">         TÍTULOS DEL CONTENIDO CREDITICIO DERIVADOS DE PROCESO DE TITULARIZACIÓN DE CARTERA HIPOTECARIA</v>
          </cell>
        </row>
        <row r="161">
          <cell r="A161">
            <v>122810</v>
          </cell>
          <cell r="B161" t="str">
            <v xml:space="preserve">         TÍTULOS DEL CONTENIDO CREDITICIO DERIVADOS DE PROCESO DE TITULARIZACIÓN SUBYACENTES DISTINTOS DE CARTERA HIPOTECARIA</v>
          </cell>
        </row>
        <row r="162">
          <cell r="A162">
            <v>122811</v>
          </cell>
          <cell r="B162" t="str">
            <v xml:space="preserve">         TÍTULOS EMITIDOS, AVALADOS, ACEPTADOS O GARANTIZADOS POR INSTITUCIONES VIGILADAS POR LA SUPERINTENDENCIA FINANCIERA ( INCLUIDOS LOS BONOS OBLIGATORIA U OPCIONALMENTE CONVERTIBLES EN ACCIONES</v>
          </cell>
          <cell r="C162">
            <v>381857574.69</v>
          </cell>
        </row>
        <row r="163">
          <cell r="A163">
            <v>122814</v>
          </cell>
          <cell r="B163" t="str">
            <v xml:space="preserve">         TÍTULOS EMITIDOS POR ENTIDADES NO VIGILADAS POR LA SUPERINTENDENCIA FINANCIERA (INCLUIDOS LOS BONOS OBLIGATORIA U OPCIONALMENTE CONVERTIBLES EN ACCIONES)</v>
          </cell>
        </row>
        <row r="164">
          <cell r="A164">
            <v>122815</v>
          </cell>
          <cell r="B164" t="str">
            <v xml:space="preserve">         TÍTULOS EMITIDOS AVALADOS O GARANTIZADOS POR GOBIERNOS EXTRANJEROS</v>
          </cell>
        </row>
        <row r="165">
          <cell r="A165">
            <v>122816</v>
          </cell>
          <cell r="B165" t="str">
            <v xml:space="preserve">         TÍTULOS EMITIDOS AVALADOS O GARANTIZADOS POR BANCOS CENTRALES EXTRANJEROS</v>
          </cell>
        </row>
        <row r="166">
          <cell r="A166">
            <v>122817</v>
          </cell>
          <cell r="B166" t="str">
            <v xml:space="preserve">         TÍTULOS EMITIDOS AVALADOS O GARANTIZADOS O ACEPTADOS POR BANCOS DEL EXTERIOR</v>
          </cell>
        </row>
        <row r="167">
          <cell r="A167">
            <v>122818</v>
          </cell>
          <cell r="B167" t="str">
            <v xml:space="preserve">         TÍTULOS EMITIDOS AVALADOS O GARANTIZADOS POR ORGANISMOS MULTILATERALES DE CRÉDITO</v>
          </cell>
        </row>
        <row r="168">
          <cell r="A168">
            <v>122842</v>
          </cell>
          <cell r="B168" t="str">
            <v xml:space="preserve">         TÍTULOS EMITIDOS POR RESIDENTES EN EL EXTERIOR</v>
          </cell>
        </row>
        <row r="169">
          <cell r="A169">
            <v>122895</v>
          </cell>
          <cell r="B169" t="str">
            <v xml:space="preserve">         OTROS TÍTULOS</v>
          </cell>
        </row>
        <row r="170">
          <cell r="A170">
            <v>122899</v>
          </cell>
          <cell r="B170" t="str">
            <v xml:space="preserve">         DETERIORO INVERSIONES  CONTABILIZADAS A COSTO AMORTIZADO (CR)</v>
          </cell>
        </row>
        <row r="171">
          <cell r="A171">
            <v>123000</v>
          </cell>
          <cell r="B171" t="str">
            <v xml:space="preserve">      INVERSIONES CONTABILIZADAS A VALOR RAZONABLE CON CAMBIOS EN EL RESULTADO</v>
          </cell>
        </row>
        <row r="172">
          <cell r="A172">
            <v>123001</v>
          </cell>
          <cell r="B172" t="str">
            <v xml:space="preserve">         ACCIONES CON ALTA LIQUIDEZ BURSÁTIL</v>
          </cell>
        </row>
        <row r="173">
          <cell r="A173">
            <v>123002</v>
          </cell>
          <cell r="B173" t="str">
            <v xml:space="preserve">         ACCIONES CON MEDIA LIQUIDEZ BURSÁTIL</v>
          </cell>
        </row>
        <row r="174">
          <cell r="A174">
            <v>123003</v>
          </cell>
          <cell r="B174" t="str">
            <v xml:space="preserve">         ACCIONES CON BAJA Y MÍNIMA LIQUIDEZ BURSÁTIL O SIN COTIZACIÓN EN BOLSA</v>
          </cell>
        </row>
        <row r="175">
          <cell r="A175">
            <v>123005</v>
          </cell>
          <cell r="B175" t="str">
            <v xml:space="preserve">         PARTICIPACIONES EN FONDOS COMUNES ORDINARIOS</v>
          </cell>
        </row>
        <row r="176">
          <cell r="A176">
            <v>123006</v>
          </cell>
          <cell r="B176" t="str">
            <v xml:space="preserve">         PARTICIPACIONES EN FONDOS COMUNES ESPECIALES</v>
          </cell>
        </row>
        <row r="177">
          <cell r="A177">
            <v>123007</v>
          </cell>
          <cell r="B177" t="str">
            <v xml:space="preserve">         PARTICIPACIONES EN FONDO DE VALORES</v>
          </cell>
        </row>
        <row r="178">
          <cell r="A178">
            <v>123008</v>
          </cell>
          <cell r="B178" t="str">
            <v xml:space="preserve">         TÍTULOS PARTICIPATIVOS DERIVADOS EN PROCESOS DE TITULARIZACIÓN</v>
          </cell>
        </row>
        <row r="179">
          <cell r="A179">
            <v>123009</v>
          </cell>
          <cell r="B179" t="str">
            <v xml:space="preserve">         TÍTULOS MIXTOS DERIVADOS DE PROCESOS DE TITULARIZACIÓN</v>
          </cell>
        </row>
        <row r="180">
          <cell r="A180">
            <v>123010</v>
          </cell>
          <cell r="B180" t="str">
            <v xml:space="preserve">         PARTICIPACIONES EN FONDOS MUTUOS DE INVERSIÓN INTERNACIONALES QUE INVIERTAN EXCLUSIVAMENTE EN TÍTULOS DE RENTA FIJA</v>
          </cell>
        </row>
        <row r="181">
          <cell r="A181">
            <v>123011</v>
          </cell>
          <cell r="B181" t="str">
            <v xml:space="preserve">         PARTICIPACIONES EN FONDOS ÍNDICE</v>
          </cell>
        </row>
        <row r="182">
          <cell r="A182">
            <v>123012</v>
          </cell>
          <cell r="B182" t="str">
            <v xml:space="preserve">         PARTICIPACIÓN EN FONDOS MUTUOS DE INVERSIÓN INTERNACIONALES QUE INVIERTAN EXCLUSIVAMENTE EN RENTA VARIABLE</v>
          </cell>
        </row>
        <row r="183">
          <cell r="A183">
            <v>123013</v>
          </cell>
          <cell r="B183" t="str">
            <v xml:space="preserve">         PARTICIPACIÓN EN FONDOS DE INVERSIÓN</v>
          </cell>
        </row>
        <row r="184">
          <cell r="A184">
            <v>123014</v>
          </cell>
          <cell r="B184" t="str">
            <v xml:space="preserve">         PARTICIPACIÓN EN FONDOS DE PENSIONES Y CESANTÍAS</v>
          </cell>
        </row>
        <row r="185">
          <cell r="A185">
            <v>123015</v>
          </cell>
          <cell r="B185" t="str">
            <v xml:space="preserve">         EN TITULOS DE DEUDA</v>
          </cell>
        </row>
        <row r="186">
          <cell r="A186">
            <v>123016</v>
          </cell>
          <cell r="B186" t="str">
            <v xml:space="preserve">         PARTICIPACIÓN EN FONDOS DE INVERSIÓN COLECTIVAABIERTOS SIN PACTO DE PERMANENCIA</v>
          </cell>
        </row>
        <row r="187">
          <cell r="A187">
            <v>123099</v>
          </cell>
          <cell r="B187" t="str">
            <v xml:space="preserve">         DETERIORO INVERSIONES CONTABILIZADAS A VALOR RAZONABLE CON CAMBIOS EN EL RESULTADO (CR)</v>
          </cell>
        </row>
        <row r="188">
          <cell r="A188">
            <v>123200</v>
          </cell>
          <cell r="B188" t="str">
            <v xml:space="preserve">      INVERSIONES CONTABILIZADAS A VALOR RAZONABLE CON CAMBIOS EN EL ORI</v>
          </cell>
        </row>
        <row r="189">
          <cell r="A189">
            <v>123201</v>
          </cell>
          <cell r="B189" t="str">
            <v xml:space="preserve">         ACCIONES CON ALTA LIQUIDEZ BURSÁTIL</v>
          </cell>
        </row>
        <row r="190">
          <cell r="A190">
            <v>123202</v>
          </cell>
          <cell r="B190" t="str">
            <v xml:space="preserve">         ACCIONES CON MEDIA LIQUIDEZ BURSÁTIL</v>
          </cell>
        </row>
        <row r="191">
          <cell r="A191">
            <v>123204</v>
          </cell>
          <cell r="B191" t="str">
            <v xml:space="preserve">         ACCIONES CON BAJA Y MÍNIMA LIQUIDEZ BURSÁTIL O SIN COTIZACIÓN EN BOLSA</v>
          </cell>
        </row>
        <row r="192">
          <cell r="A192">
            <v>123295</v>
          </cell>
          <cell r="B192" t="str">
            <v xml:space="preserve">         OTRAS INVERSIONES CONTABILIZADAS AL VALOR RAZONABLE</v>
          </cell>
        </row>
        <row r="193">
          <cell r="A193">
            <v>123299</v>
          </cell>
          <cell r="B193" t="str">
            <v xml:space="preserve">         DETERIORO INVERSIONES CONTABILIZADAS A VALOR RAZONABLE CON CAMBIOS EN EL ORI (CR)</v>
          </cell>
        </row>
        <row r="194">
          <cell r="A194">
            <v>123400</v>
          </cell>
          <cell r="B194" t="str">
            <v xml:space="preserve">      INVERSIONES A VALOR DE MERCADO CON CAMBIOS EN EL PATRIMONIO (ORI)</v>
          </cell>
        </row>
        <row r="195">
          <cell r="A195">
            <v>123600</v>
          </cell>
          <cell r="B195" t="str">
            <v xml:space="preserve">      INSTRUMENTOS DERIVADOS CON FINES DE ESPECULACIÓN MEDIDOS A VALOR RAZONABLE</v>
          </cell>
        </row>
        <row r="196">
          <cell r="A196">
            <v>123601</v>
          </cell>
          <cell r="B196" t="str">
            <v xml:space="preserve">         DERECHOS EN CONTRATOS FORWARD</v>
          </cell>
        </row>
        <row r="197">
          <cell r="A197">
            <v>123602</v>
          </cell>
          <cell r="B197" t="str">
            <v xml:space="preserve">         OBLIGACIONES EN CONTRATOS FORWARD (CR)</v>
          </cell>
        </row>
        <row r="198">
          <cell r="A198">
            <v>123603</v>
          </cell>
          <cell r="B198" t="str">
            <v xml:space="preserve">         DERECHOS EN CONTRATOS FUTUROS</v>
          </cell>
        </row>
        <row r="199">
          <cell r="A199">
            <v>123604</v>
          </cell>
          <cell r="B199" t="str">
            <v xml:space="preserve">         OBLIGACIONES EN CONTRATOS FUTUROS (CR)</v>
          </cell>
        </row>
        <row r="200">
          <cell r="A200">
            <v>123605</v>
          </cell>
          <cell r="B200" t="str">
            <v xml:space="preserve">         DERECHOS EN CONTRATOS SWAPS</v>
          </cell>
        </row>
        <row r="201">
          <cell r="A201">
            <v>123606</v>
          </cell>
          <cell r="B201" t="str">
            <v xml:space="preserve">         OBLIGACIONES EN CONTRATOS SWAPS (CR)</v>
          </cell>
        </row>
        <row r="202">
          <cell r="A202">
            <v>123607</v>
          </cell>
          <cell r="B202" t="str">
            <v xml:space="preserve">         DERECHOS EN OTROS DERIVADOS</v>
          </cell>
        </row>
        <row r="203">
          <cell r="A203">
            <v>123608</v>
          </cell>
          <cell r="B203" t="str">
            <v xml:space="preserve">         OBLIGACIONES EN OTROS DERIVADOS (CR)</v>
          </cell>
        </row>
        <row r="204">
          <cell r="A204">
            <v>123609</v>
          </cell>
          <cell r="B204" t="str">
            <v xml:space="preserve">         PRIMA PAGADA EN OPCIONES</v>
          </cell>
        </row>
        <row r="205">
          <cell r="A205">
            <v>123610</v>
          </cell>
          <cell r="B205" t="str">
            <v xml:space="preserve">         GANANCIA EN VALORACIÓN DE OPCIONES COMPRADAS</v>
          </cell>
        </row>
        <row r="206">
          <cell r="A206">
            <v>123800</v>
          </cell>
          <cell r="B206" t="str">
            <v xml:space="preserve">      INSTRUMENTOS DERIVADOS CON FINES DE COBERTURA DE VALOR DE MERCADO (VALOR RAZONABLE) CON CAMBIOS EN EL ORI</v>
          </cell>
        </row>
        <row r="207">
          <cell r="A207">
            <v>123801</v>
          </cell>
          <cell r="B207" t="str">
            <v xml:space="preserve">         DERECHOS EN CONTRATOS FORWARD</v>
          </cell>
        </row>
        <row r="208">
          <cell r="A208">
            <v>123802</v>
          </cell>
          <cell r="B208" t="str">
            <v xml:space="preserve">         OBLIGACIONES EN CONTRATOS FORWARD (CR)</v>
          </cell>
        </row>
        <row r="209">
          <cell r="A209">
            <v>123803</v>
          </cell>
          <cell r="B209" t="str">
            <v xml:space="preserve">         DERECHOS EN CONTRATOS FUTUROS</v>
          </cell>
        </row>
        <row r="210">
          <cell r="A210">
            <v>123804</v>
          </cell>
          <cell r="B210" t="str">
            <v xml:space="preserve">         OBLIGACIONES EN CONTRATOS FUTUROS (CR)</v>
          </cell>
        </row>
        <row r="211">
          <cell r="A211">
            <v>123805</v>
          </cell>
          <cell r="B211" t="str">
            <v xml:space="preserve">         DERECHOS EN CONTRATOS SWAPS</v>
          </cell>
        </row>
        <row r="212">
          <cell r="A212">
            <v>123806</v>
          </cell>
          <cell r="B212" t="str">
            <v xml:space="preserve">         OBLIGACIONES EN CONTRATOS SWAPS (CR)</v>
          </cell>
        </row>
        <row r="213">
          <cell r="A213">
            <v>123807</v>
          </cell>
          <cell r="B213" t="str">
            <v xml:space="preserve">         DERECHOS EN OTROS DERIVADOS</v>
          </cell>
        </row>
        <row r="214">
          <cell r="A214">
            <v>123808</v>
          </cell>
          <cell r="B214" t="str">
            <v xml:space="preserve">         OBLIGACIONES EN OTROS DERIVADOS (CR)</v>
          </cell>
        </row>
        <row r="215">
          <cell r="A215">
            <v>123809</v>
          </cell>
          <cell r="B215" t="str">
            <v xml:space="preserve">         PRIMA PAGADA EN OPCIONES</v>
          </cell>
        </row>
        <row r="216">
          <cell r="A216">
            <v>123810</v>
          </cell>
          <cell r="B216" t="str">
            <v xml:space="preserve">         GANANCIA EN VALORACIÓN DE OPCIONES COMPRADAS</v>
          </cell>
        </row>
        <row r="217">
          <cell r="A217">
            <v>124000</v>
          </cell>
          <cell r="B217" t="str">
            <v xml:space="preserve">      INSTRUMENTOS DERIVADOS CON FINES DE COBERTURA DE FLUJOS DE EFECTIVO MEDIDOS A COSTO AMORTIZADO</v>
          </cell>
        </row>
        <row r="218">
          <cell r="A218">
            <v>124001</v>
          </cell>
          <cell r="B218" t="str">
            <v xml:space="preserve">         DERECHOS EN CONTRATOS FORWARD</v>
          </cell>
        </row>
        <row r="219">
          <cell r="A219">
            <v>124002</v>
          </cell>
          <cell r="B219" t="str">
            <v xml:space="preserve">         OBLIGACIONES EN CONTRATOS FORWARD (CR)</v>
          </cell>
        </row>
        <row r="220">
          <cell r="A220">
            <v>124003</v>
          </cell>
          <cell r="B220" t="str">
            <v xml:space="preserve">         DERECHOS EN CONTRATOS FUTUROS</v>
          </cell>
        </row>
        <row r="221">
          <cell r="A221">
            <v>124004</v>
          </cell>
          <cell r="B221" t="str">
            <v xml:space="preserve">         OBLIGACIONES EN CONTRATOS FUTUROS (CR)</v>
          </cell>
        </row>
        <row r="222">
          <cell r="A222">
            <v>124005</v>
          </cell>
          <cell r="B222" t="str">
            <v xml:space="preserve">         DERECHOS EN CONTRATOS SWAPS</v>
          </cell>
        </row>
        <row r="223">
          <cell r="A223">
            <v>124006</v>
          </cell>
          <cell r="B223" t="str">
            <v xml:space="preserve">         OBLIGACIONES EN CONTRATOS SWAPS (CR)</v>
          </cell>
        </row>
        <row r="224">
          <cell r="A224">
            <v>124007</v>
          </cell>
          <cell r="B224" t="str">
            <v xml:space="preserve">         DERECHOS EN OTROS DERIVADOS</v>
          </cell>
        </row>
        <row r="225">
          <cell r="A225">
            <v>124008</v>
          </cell>
          <cell r="B225" t="str">
            <v xml:space="preserve">         OBLIGACIONES EN OTROS DERIVADOS (CR)</v>
          </cell>
        </row>
        <row r="226">
          <cell r="A226">
            <v>124009</v>
          </cell>
          <cell r="B226" t="str">
            <v xml:space="preserve">         PRIMA PAGADA EN OPCIONES</v>
          </cell>
        </row>
        <row r="227">
          <cell r="A227">
            <v>124010</v>
          </cell>
          <cell r="B227" t="str">
            <v xml:space="preserve">         GANANCIA EN VALORACIÓN DE OPCIONES COMPRADAS</v>
          </cell>
        </row>
        <row r="228">
          <cell r="A228">
            <v>130000</v>
          </cell>
          <cell r="B228" t="str">
            <v xml:space="preserve">   INVENTARIOS</v>
          </cell>
        </row>
        <row r="229">
          <cell r="A229">
            <v>130500</v>
          </cell>
          <cell r="B229" t="str">
            <v xml:space="preserve">      BIENES NO TRANSFORMADOS POR LA ENTIDAD - PARA COMERCIALIZAR</v>
          </cell>
        </row>
        <row r="230">
          <cell r="A230">
            <v>130510</v>
          </cell>
          <cell r="B230" t="str">
            <v xml:space="preserve">         INVENTARIO EN TRANSITO</v>
          </cell>
        </row>
        <row r="231">
          <cell r="A231">
            <v>130515</v>
          </cell>
          <cell r="B231" t="str">
            <v xml:space="preserve">         INVENTARIO EN CONSIGNACIÓN</v>
          </cell>
        </row>
        <row r="232">
          <cell r="A232">
            <v>130520</v>
          </cell>
          <cell r="B232" t="str">
            <v xml:space="preserve">         MERCANCÍAS</v>
          </cell>
        </row>
        <row r="233">
          <cell r="A233">
            <v>130525</v>
          </cell>
          <cell r="B233" t="str">
            <v xml:space="preserve">         ENVASES Y EMPAQUES</v>
          </cell>
        </row>
        <row r="234">
          <cell r="A234">
            <v>130530</v>
          </cell>
          <cell r="B234" t="str">
            <v xml:space="preserve">         BIENES RAÍCES PARA LA VENTA</v>
          </cell>
        </row>
        <row r="235">
          <cell r="A235">
            <v>130535</v>
          </cell>
          <cell r="B235" t="str">
            <v xml:space="preserve">         MAUSOLEOS</v>
          </cell>
        </row>
        <row r="236">
          <cell r="A236">
            <v>130540</v>
          </cell>
          <cell r="B236" t="str">
            <v xml:space="preserve">         INVENTARIOS QUE SURGEN DE ACTIVIDADES DE EXTRACCIÓN</v>
          </cell>
        </row>
        <row r="237">
          <cell r="A237">
            <v>130599</v>
          </cell>
          <cell r="B237" t="str">
            <v xml:space="preserve">         DETERIORO Y/O REBAJAS EN BIENES NO TRANSFORMADOS POR LA ENTIDAD (CR)</v>
          </cell>
        </row>
        <row r="238">
          <cell r="A238">
            <v>131000</v>
          </cell>
          <cell r="B238" t="str">
            <v xml:space="preserve">      BIENES TRANSFORMADOS POR LA ENTIDAD Y PRODUCTOS RESULTANTES DEL PROCESAMIENTO TRAS LA COSECHA O RECOLECCIÓN</v>
          </cell>
        </row>
        <row r="239">
          <cell r="A239">
            <v>131005</v>
          </cell>
          <cell r="B239" t="str">
            <v xml:space="preserve">         MATERIAS PRIMAS</v>
          </cell>
        </row>
        <row r="240">
          <cell r="A240">
            <v>131010</v>
          </cell>
          <cell r="B240" t="str">
            <v xml:space="preserve">         PRODUCTOS EN PROCESO</v>
          </cell>
        </row>
        <row r="241">
          <cell r="A241">
            <v>131015</v>
          </cell>
          <cell r="B241" t="str">
            <v xml:space="preserve">         PRODUCTOS TERMINADOS</v>
          </cell>
        </row>
        <row r="242">
          <cell r="A242">
            <v>131020</v>
          </cell>
          <cell r="B242" t="str">
            <v xml:space="preserve">         PRODUCTOS AGRÍCOLAS</v>
          </cell>
        </row>
        <row r="243">
          <cell r="A243">
            <v>131025</v>
          </cell>
          <cell r="B243" t="str">
            <v xml:space="preserve">         PRODUCTOS PECUARIOS</v>
          </cell>
        </row>
        <row r="244">
          <cell r="A244">
            <v>131030</v>
          </cell>
          <cell r="B244" t="str">
            <v xml:space="preserve">         OBRAS DE CONSTRUCCIÓN EN CURSO</v>
          </cell>
        </row>
        <row r="245">
          <cell r="A245">
            <v>131040</v>
          </cell>
          <cell r="B245" t="str">
            <v xml:space="preserve">         OTROS INVENTARIOS</v>
          </cell>
        </row>
        <row r="246">
          <cell r="A246">
            <v>131099</v>
          </cell>
          <cell r="B246" t="str">
            <v xml:space="preserve">         DETERIORO - BIENES TRANSFORMADOS POR LA ENTIDAD (CR)</v>
          </cell>
        </row>
        <row r="247">
          <cell r="A247">
            <v>131500</v>
          </cell>
          <cell r="B247" t="str">
            <v xml:space="preserve">      PRESTADORES DE SERVICIOS</v>
          </cell>
        </row>
        <row r="248">
          <cell r="A248">
            <v>131501</v>
          </cell>
          <cell r="B248" t="str">
            <v xml:space="preserve">         SERVICIOS DE CONSULTORÍA</v>
          </cell>
        </row>
        <row r="249">
          <cell r="A249">
            <v>131502</v>
          </cell>
          <cell r="B249" t="str">
            <v xml:space="preserve">         SERVICIOS DE MANTENIMIENTO Y REPARACIÓN</v>
          </cell>
        </row>
        <row r="250">
          <cell r="A250">
            <v>131503</v>
          </cell>
          <cell r="B250" t="str">
            <v xml:space="preserve">         OTROS INVENTARIOS DE PRESTADORES DE SERVICIOS</v>
          </cell>
        </row>
        <row r="251">
          <cell r="A251">
            <v>131599</v>
          </cell>
          <cell r="B251" t="str">
            <v xml:space="preserve">         DETERIORO PRESTADORES DE SERVICIOS (CR)</v>
          </cell>
        </row>
        <row r="252">
          <cell r="A252">
            <v>140000</v>
          </cell>
          <cell r="B252" t="str">
            <v xml:space="preserve">   CARTERA DE CRÉDITOS</v>
          </cell>
          <cell r="C252">
            <v>5450455891</v>
          </cell>
        </row>
        <row r="253">
          <cell r="A253">
            <v>140400</v>
          </cell>
          <cell r="B253" t="str">
            <v xml:space="preserve">      CRÉDITOS DE VIVIENDA - CON LIBRANZA</v>
          </cell>
        </row>
        <row r="254">
          <cell r="A254">
            <v>140405</v>
          </cell>
          <cell r="B254" t="str">
            <v xml:space="preserve">         CATEGORÍA A RIESGO NORMAL</v>
          </cell>
        </row>
        <row r="255">
          <cell r="A255">
            <v>140410</v>
          </cell>
          <cell r="B255" t="str">
            <v xml:space="preserve">         CATEGORÍA B RIESGO ACEPTABLE</v>
          </cell>
        </row>
        <row r="256">
          <cell r="A256">
            <v>140415</v>
          </cell>
          <cell r="B256" t="str">
            <v xml:space="preserve">         CATEGORÍA C RIESGO APRECIABLE</v>
          </cell>
        </row>
        <row r="257">
          <cell r="A257">
            <v>140420</v>
          </cell>
          <cell r="B257" t="str">
            <v xml:space="preserve">         CATEGORÍA D RIESGO SIGNIFICATIVO</v>
          </cell>
        </row>
        <row r="258">
          <cell r="A258">
            <v>140425</v>
          </cell>
          <cell r="B258" t="str">
            <v xml:space="preserve">         CATEGORÍA E RIESGO DE INCOBRABILIDAD</v>
          </cell>
        </row>
        <row r="259">
          <cell r="A259">
            <v>140500</v>
          </cell>
          <cell r="B259" t="str">
            <v xml:space="preserve">      CRÉDITOS DE VIVIENDA - SIN LIBRANZA</v>
          </cell>
        </row>
        <row r="260">
          <cell r="A260">
            <v>140505</v>
          </cell>
          <cell r="B260" t="str">
            <v xml:space="preserve">         CATEGORÍA A RIESGO NORMAL</v>
          </cell>
        </row>
        <row r="261">
          <cell r="A261">
            <v>140510</v>
          </cell>
          <cell r="B261" t="str">
            <v xml:space="preserve">         CATEGORÍA B RIESGO ACEPTABLE</v>
          </cell>
        </row>
        <row r="262">
          <cell r="A262">
            <v>140515</v>
          </cell>
          <cell r="B262" t="str">
            <v xml:space="preserve">         CATEGORÍA C RIESGO APRECIABLE</v>
          </cell>
        </row>
        <row r="263">
          <cell r="A263">
            <v>140520</v>
          </cell>
          <cell r="B263" t="str">
            <v xml:space="preserve">         CATEGORÍA D RIESGO SIGNIFICATIVO</v>
          </cell>
        </row>
        <row r="264">
          <cell r="A264">
            <v>140525</v>
          </cell>
          <cell r="B264" t="str">
            <v xml:space="preserve">         CATEGORÍA E RIESGO DE INCOBRABILIDAD</v>
          </cell>
        </row>
        <row r="265">
          <cell r="A265">
            <v>140600</v>
          </cell>
          <cell r="B265" t="str">
            <v xml:space="preserve">      INTERESES CRÉDITOS DE VIVIENDA</v>
          </cell>
        </row>
        <row r="266">
          <cell r="A266">
            <v>140605</v>
          </cell>
          <cell r="B266" t="str">
            <v xml:space="preserve">         CATEGORÍA A RIESGO NORMAL</v>
          </cell>
        </row>
        <row r="267">
          <cell r="A267">
            <v>140610</v>
          </cell>
          <cell r="B267" t="str">
            <v xml:space="preserve">         CATEGORÍA B RIESGO ACEPTABLE</v>
          </cell>
        </row>
        <row r="268">
          <cell r="A268">
            <v>140615</v>
          </cell>
          <cell r="B268" t="str">
            <v xml:space="preserve">         CATEGORÍA C RIESGO APRECIABLE</v>
          </cell>
        </row>
        <row r="269">
          <cell r="A269">
            <v>140620</v>
          </cell>
          <cell r="B269" t="str">
            <v xml:space="preserve">         CATEGORÍA D RIESGO SIGNIFICATIVO</v>
          </cell>
        </row>
        <row r="270">
          <cell r="A270">
            <v>140625</v>
          </cell>
          <cell r="B270" t="str">
            <v xml:space="preserve">         CATEGORÍA E RIESGO DE INCOBRABILIDAD</v>
          </cell>
        </row>
        <row r="271">
          <cell r="A271">
            <v>140700</v>
          </cell>
          <cell r="B271" t="str">
            <v xml:space="preserve">      PAGOS POR CUENTA DE ASOCIADOS - CRÉDITOS VIVIENDA</v>
          </cell>
        </row>
        <row r="272">
          <cell r="A272">
            <v>140705</v>
          </cell>
          <cell r="B272" t="str">
            <v xml:space="preserve">         CATEGORÍA A RIESGO NORMAL</v>
          </cell>
        </row>
        <row r="273">
          <cell r="A273">
            <v>140710</v>
          </cell>
          <cell r="B273" t="str">
            <v xml:space="preserve">         CATEGORÍA B RIESGO ACEPTABLE</v>
          </cell>
        </row>
        <row r="274">
          <cell r="A274">
            <v>140715</v>
          </cell>
          <cell r="B274" t="str">
            <v xml:space="preserve">         CATEGORÍA C RIESGO APRECIABLE</v>
          </cell>
        </row>
        <row r="275">
          <cell r="A275">
            <v>140720</v>
          </cell>
          <cell r="B275" t="str">
            <v xml:space="preserve">         CATEGORÍA D RIESGO SIGNIFICATIVO</v>
          </cell>
        </row>
        <row r="276">
          <cell r="A276">
            <v>140725</v>
          </cell>
          <cell r="B276" t="str">
            <v xml:space="preserve">         CATEGORÍA E RIESGO DE INCOBRABILIDAD</v>
          </cell>
        </row>
        <row r="277">
          <cell r="A277">
            <v>140800</v>
          </cell>
          <cell r="B277" t="str">
            <v xml:space="preserve">      DETERIORO CRÉDITOS DE VIVIENDA (CR)</v>
          </cell>
        </row>
        <row r="278">
          <cell r="A278">
            <v>140805</v>
          </cell>
          <cell r="B278" t="str">
            <v xml:space="preserve">         CATEGORÍA A RIESGO NORMAL</v>
          </cell>
        </row>
        <row r="279">
          <cell r="A279">
            <v>140810</v>
          </cell>
          <cell r="B279" t="str">
            <v xml:space="preserve">         CATEGORÍA B RIESGO ACEPTABLE</v>
          </cell>
        </row>
        <row r="280">
          <cell r="A280">
            <v>140815</v>
          </cell>
          <cell r="B280" t="str">
            <v xml:space="preserve">         CATEGORÍA C RIESGO APRECIABLE</v>
          </cell>
        </row>
        <row r="281">
          <cell r="A281">
            <v>140820</v>
          </cell>
          <cell r="B281" t="str">
            <v xml:space="preserve">         CATEGORÍA D RIESGO SIGNIFICATIVO</v>
          </cell>
        </row>
        <row r="282">
          <cell r="A282">
            <v>140825</v>
          </cell>
          <cell r="B282" t="str">
            <v xml:space="preserve">         CATEGORÍA E RIESGO DE INCOBRABILIDAD</v>
          </cell>
        </row>
        <row r="283">
          <cell r="A283">
            <v>140900</v>
          </cell>
          <cell r="B283" t="str">
            <v xml:space="preserve">      DETERIORO INTERESES CRÉDITOS DE VIVIENDA  (CR)</v>
          </cell>
        </row>
        <row r="284">
          <cell r="A284">
            <v>140905</v>
          </cell>
          <cell r="B284" t="str">
            <v xml:space="preserve">         CATEGORÍA A RIESGO NORMAL</v>
          </cell>
        </row>
        <row r="285">
          <cell r="A285">
            <v>140910</v>
          </cell>
          <cell r="B285" t="str">
            <v xml:space="preserve">         CATEGORÍA B RIESGO ACEPTABLE</v>
          </cell>
        </row>
        <row r="286">
          <cell r="A286">
            <v>140915</v>
          </cell>
          <cell r="B286" t="str">
            <v xml:space="preserve">         CATEGORÍA C RIESGO APRECIABLE</v>
          </cell>
        </row>
        <row r="287">
          <cell r="A287">
            <v>140920</v>
          </cell>
          <cell r="B287" t="str">
            <v xml:space="preserve">         CATEGORÍA D RIESGO SIGNIFICATIVO</v>
          </cell>
        </row>
        <row r="288">
          <cell r="A288">
            <v>140925</v>
          </cell>
          <cell r="B288" t="str">
            <v xml:space="preserve">         CATEGORÍA E RIESGO DE INCOBRABILIDAD</v>
          </cell>
        </row>
        <row r="289">
          <cell r="A289">
            <v>141000</v>
          </cell>
          <cell r="B289" t="str">
            <v xml:space="preserve">      DETERIORO PAGO POR CUENTA DE ASOCIADOS - CRÉDITOS DE VIVIENDA  (CR)</v>
          </cell>
        </row>
        <row r="290">
          <cell r="A290">
            <v>141005</v>
          </cell>
          <cell r="B290" t="str">
            <v xml:space="preserve">         CATEGORÍA A RIESGO NORMAL</v>
          </cell>
        </row>
        <row r="291">
          <cell r="A291">
            <v>141010</v>
          </cell>
          <cell r="B291" t="str">
            <v xml:space="preserve">         CATEGORÍA B RIESGO ACEPTABLE</v>
          </cell>
        </row>
        <row r="292">
          <cell r="A292">
            <v>141015</v>
          </cell>
          <cell r="B292" t="str">
            <v xml:space="preserve">         CATEGORÍA C RIESGO APRECIABLE</v>
          </cell>
        </row>
        <row r="293">
          <cell r="A293">
            <v>141020</v>
          </cell>
          <cell r="B293" t="str">
            <v xml:space="preserve">         CATEGORÍA D RIESGO SIGNIFICATIVO</v>
          </cell>
        </row>
        <row r="294">
          <cell r="A294">
            <v>141025</v>
          </cell>
          <cell r="B294" t="str">
            <v xml:space="preserve">         CATEGORÍA E RIESGO DE INCOBRABILIDAD</v>
          </cell>
        </row>
        <row r="295">
          <cell r="A295">
            <v>141100</v>
          </cell>
          <cell r="B295" t="str">
            <v xml:space="preserve">      CRÉDITOS DE CONSUMO, GARANTÍA ADMISIBLE - CON LIBRANZA</v>
          </cell>
          <cell r="C295">
            <v>253263329</v>
          </cell>
        </row>
        <row r="296">
          <cell r="A296">
            <v>141105</v>
          </cell>
          <cell r="B296" t="str">
            <v xml:space="preserve">         CATEGORÍA A RIESGO NORMAL</v>
          </cell>
          <cell r="C296">
            <v>253263329</v>
          </cell>
        </row>
        <row r="297">
          <cell r="A297">
            <v>141110</v>
          </cell>
          <cell r="B297" t="str">
            <v xml:space="preserve">         CATEGORÍA B RIESGO ACEPTABLE</v>
          </cell>
        </row>
        <row r="298">
          <cell r="A298">
            <v>141115</v>
          </cell>
          <cell r="B298" t="str">
            <v xml:space="preserve">         CATEGORÍA C RIESGO APRECIABLE</v>
          </cell>
        </row>
        <row r="299">
          <cell r="A299">
            <v>141120</v>
          </cell>
          <cell r="B299" t="str">
            <v xml:space="preserve">         CATEGORÍA D RIESGO SIGNIFICATIVO</v>
          </cell>
        </row>
        <row r="300">
          <cell r="A300">
            <v>141125</v>
          </cell>
          <cell r="B300" t="str">
            <v xml:space="preserve">         CATEGORÍA E RIESGO DE INCOBRABILIDAD</v>
          </cell>
        </row>
        <row r="301">
          <cell r="A301">
            <v>141200</v>
          </cell>
          <cell r="B301" t="str">
            <v xml:space="preserve">      CRÉDITOS DE CONSUMO, GARANTÍA ADMISIBLE - SIN LIBRANZA</v>
          </cell>
        </row>
        <row r="302">
          <cell r="A302">
            <v>141205</v>
          </cell>
          <cell r="B302" t="str">
            <v xml:space="preserve">         CATEGORÍA A RIESGO NORMAL</v>
          </cell>
        </row>
        <row r="303">
          <cell r="A303">
            <v>141210</v>
          </cell>
          <cell r="B303" t="str">
            <v xml:space="preserve">         CATEGORÍA B RIESGO ACEPTABLE</v>
          </cell>
        </row>
        <row r="304">
          <cell r="A304">
            <v>141215</v>
          </cell>
          <cell r="B304" t="str">
            <v xml:space="preserve">         CATEGORÍA C RIESGO APRECIABLE</v>
          </cell>
        </row>
        <row r="305">
          <cell r="A305">
            <v>141220</v>
          </cell>
          <cell r="B305" t="str">
            <v xml:space="preserve">         CATEGORÍA D RIESGO SIGNIFICATIVO</v>
          </cell>
        </row>
        <row r="306">
          <cell r="A306">
            <v>141225</v>
          </cell>
          <cell r="B306" t="str">
            <v xml:space="preserve">         CATEGORÍA E RIESGO DE INCOBRABILIDAD</v>
          </cell>
        </row>
        <row r="307">
          <cell r="A307">
            <v>144100</v>
          </cell>
          <cell r="B307" t="str">
            <v xml:space="preserve">      CRÉDITOS DE CONSUMO, OTRAS GARANTÍAS - CON LIBRANZA</v>
          </cell>
          <cell r="C307">
            <v>5068816540</v>
          </cell>
        </row>
        <row r="308">
          <cell r="A308">
            <v>144105</v>
          </cell>
          <cell r="B308" t="str">
            <v xml:space="preserve">         CATEGORÍA A RIESGO NORMAL</v>
          </cell>
          <cell r="C308">
            <v>5068816540</v>
          </cell>
        </row>
        <row r="309">
          <cell r="A309">
            <v>144110</v>
          </cell>
          <cell r="B309" t="str">
            <v xml:space="preserve">         CATEGORÍA B RIESGO ACEPTABLE</v>
          </cell>
        </row>
        <row r="310">
          <cell r="A310">
            <v>144115</v>
          </cell>
          <cell r="B310" t="str">
            <v xml:space="preserve">         CATEGORÍA C RIESGO APRECIABLE</v>
          </cell>
        </row>
        <row r="311">
          <cell r="A311">
            <v>144120</v>
          </cell>
          <cell r="B311" t="str">
            <v xml:space="preserve">         CATEGORÍA D RIESGO SIGNIFICATIVO</v>
          </cell>
        </row>
        <row r="312">
          <cell r="A312">
            <v>144125</v>
          </cell>
          <cell r="B312" t="str">
            <v xml:space="preserve">         CATEGORÍA E RIESGO DE INCOBRABILIDAD</v>
          </cell>
        </row>
        <row r="313">
          <cell r="A313">
            <v>144200</v>
          </cell>
          <cell r="B313" t="str">
            <v xml:space="preserve">      CRÉDITOS DE CONSUMO, OTRAS GARANTÍAS - SIN LIBRANZA</v>
          </cell>
          <cell r="C313">
            <v>360110578</v>
          </cell>
        </row>
        <row r="314">
          <cell r="A314">
            <v>144205</v>
          </cell>
          <cell r="B314" t="str">
            <v xml:space="preserve">         CATEGORÍA A RIESGO NORMAL</v>
          </cell>
          <cell r="C314">
            <v>182334788</v>
          </cell>
        </row>
        <row r="315">
          <cell r="A315">
            <v>144210</v>
          </cell>
          <cell r="B315" t="str">
            <v xml:space="preserve">         CATEGORÍA B RIESGO ACEPTABLE</v>
          </cell>
          <cell r="C315">
            <v>1334148</v>
          </cell>
        </row>
        <row r="316">
          <cell r="A316">
            <v>144215</v>
          </cell>
          <cell r="B316" t="str">
            <v xml:space="preserve">         CATEGORÍA C RIESGO APRECIABLE</v>
          </cell>
          <cell r="C316">
            <v>0</v>
          </cell>
        </row>
        <row r="317">
          <cell r="A317">
            <v>144220</v>
          </cell>
          <cell r="B317" t="str">
            <v xml:space="preserve">         CATEGORÍA D RIESGO SIGNIFICATIVO</v>
          </cell>
          <cell r="C317">
            <v>0</v>
          </cell>
        </row>
        <row r="318">
          <cell r="A318">
            <v>144225</v>
          </cell>
          <cell r="B318" t="str">
            <v xml:space="preserve">         CATEGORÍA E RIESGO DE INCOBRABILIDAD</v>
          </cell>
          <cell r="C318">
            <v>176441642</v>
          </cell>
        </row>
        <row r="319">
          <cell r="A319">
            <v>144300</v>
          </cell>
          <cell r="B319" t="str">
            <v xml:space="preserve">      INTERESES CRÉDITOS DE CONSUMO</v>
          </cell>
          <cell r="C319">
            <v>2192422</v>
          </cell>
        </row>
        <row r="320">
          <cell r="A320">
            <v>144305</v>
          </cell>
          <cell r="B320" t="str">
            <v xml:space="preserve">         CATEGORÍA A RIESGO NORMAL</v>
          </cell>
          <cell r="C320">
            <v>1536334</v>
          </cell>
        </row>
        <row r="321">
          <cell r="A321">
            <v>144310</v>
          </cell>
          <cell r="B321" t="str">
            <v xml:space="preserve">         CATEGORÍA B RIESGO ACEPTABLE</v>
          </cell>
          <cell r="C321">
            <v>22280</v>
          </cell>
        </row>
        <row r="322">
          <cell r="A322">
            <v>144315</v>
          </cell>
          <cell r="B322" t="str">
            <v xml:space="preserve">         CATEGORÍA C RIESGO APRECIABLE</v>
          </cell>
          <cell r="C322">
            <v>0</v>
          </cell>
        </row>
        <row r="323">
          <cell r="A323">
            <v>144320</v>
          </cell>
          <cell r="B323" t="str">
            <v xml:space="preserve">         CATEGORÍA D RIESGO SIGNIFICATIVO</v>
          </cell>
          <cell r="C323">
            <v>0</v>
          </cell>
        </row>
        <row r="324">
          <cell r="A324">
            <v>144325</v>
          </cell>
          <cell r="B324" t="str">
            <v xml:space="preserve">         CATEGORÍA E RIESGO DE INCOBRABILIDAD</v>
          </cell>
          <cell r="C324">
            <v>633808</v>
          </cell>
        </row>
        <row r="325">
          <cell r="A325">
            <v>144400</v>
          </cell>
          <cell r="B325" t="str">
            <v xml:space="preserve">      PAGOS POR CUENTA DE ASOCIADOS - CRÉDITOS CONSUMO</v>
          </cell>
          <cell r="C325">
            <v>114931</v>
          </cell>
        </row>
        <row r="326">
          <cell r="A326">
            <v>144405</v>
          </cell>
          <cell r="B326" t="str">
            <v xml:space="preserve">         CATEGORÍA A RIESGO NORMAL</v>
          </cell>
          <cell r="C326">
            <v>114931</v>
          </cell>
        </row>
        <row r="327">
          <cell r="A327">
            <v>144410</v>
          </cell>
          <cell r="B327" t="str">
            <v xml:space="preserve">         CATEGORÍA B RIESGO ACEPTABLE</v>
          </cell>
        </row>
        <row r="328">
          <cell r="A328">
            <v>144415</v>
          </cell>
          <cell r="B328" t="str">
            <v xml:space="preserve">         CATEGORÍA C RIESGO APRECIABLE</v>
          </cell>
        </row>
        <row r="329">
          <cell r="A329">
            <v>144420</v>
          </cell>
          <cell r="B329" t="str">
            <v xml:space="preserve">         CATEGORÍA D RIESGO SIGNIFICATIVO</v>
          </cell>
        </row>
        <row r="330">
          <cell r="A330">
            <v>144425</v>
          </cell>
          <cell r="B330" t="str">
            <v xml:space="preserve">         CATEGORÍA E RIESGO DE INCOBRABILIDAD</v>
          </cell>
        </row>
        <row r="331">
          <cell r="A331">
            <v>144500</v>
          </cell>
          <cell r="B331" t="str">
            <v xml:space="preserve">      DETERIORO CRÉDITOS DE CONSUMO (CR)</v>
          </cell>
          <cell r="C331">
            <v>176575057</v>
          </cell>
        </row>
        <row r="332">
          <cell r="A332">
            <v>144505</v>
          </cell>
          <cell r="B332" t="str">
            <v xml:space="preserve">         CATEGORÍA A RIESGO NORMAL GARANTÍA ADMISIBLE</v>
          </cell>
        </row>
        <row r="333">
          <cell r="A333">
            <v>144510</v>
          </cell>
          <cell r="B333" t="str">
            <v xml:space="preserve">         CATEGORÍA A RIESGO NORMAL OTRAS GARANTÍAS</v>
          </cell>
        </row>
        <row r="334">
          <cell r="A334">
            <v>144515</v>
          </cell>
          <cell r="B334" t="str">
            <v xml:space="preserve">         CATEGORÍA B RIESGO ACEPTABLE GARANTÍA ADMISIBLE</v>
          </cell>
        </row>
        <row r="335">
          <cell r="A335">
            <v>144520</v>
          </cell>
          <cell r="B335" t="str">
            <v xml:space="preserve">         CATEGORÍA B RIESGO ACEPTABLE OTRAS GARANTÍAS</v>
          </cell>
          <cell r="C335">
            <v>133415</v>
          </cell>
        </row>
        <row r="336">
          <cell r="A336">
            <v>144525</v>
          </cell>
          <cell r="B336" t="str">
            <v xml:space="preserve">         CATEGORÍA C RIESGO APRECIABLE GARANTÍA ADMISIBLE</v>
          </cell>
        </row>
        <row r="337">
          <cell r="A337">
            <v>144530</v>
          </cell>
          <cell r="B337" t="str">
            <v xml:space="preserve">         CATEGORÍA C RIESGO APRECIABLE OTRAS GARANTÍAS</v>
          </cell>
        </row>
        <row r="338">
          <cell r="A338">
            <v>144535</v>
          </cell>
          <cell r="B338" t="str">
            <v xml:space="preserve">         CATEGORÍA D RIESGO SIGNIFICATIVO GARANTÍA ADMISIBLE</v>
          </cell>
        </row>
        <row r="339">
          <cell r="A339">
            <v>144540</v>
          </cell>
          <cell r="B339" t="str">
            <v xml:space="preserve">         CATEGORÍA D RIESGO SIGNIFICATIVO OTRAS GARANTÍAS</v>
          </cell>
        </row>
        <row r="340">
          <cell r="A340">
            <v>144545</v>
          </cell>
          <cell r="B340" t="str">
            <v xml:space="preserve">         CATEGORÍA E RIESGO DE INCOBRABILIDAD GARANTÍA ADMISIBLE</v>
          </cell>
          <cell r="C340">
            <v>176441642</v>
          </cell>
        </row>
        <row r="341">
          <cell r="A341">
            <v>144550</v>
          </cell>
          <cell r="B341" t="str">
            <v xml:space="preserve">         CATEGORÍA E RIESGO DE INCOBRABILIDAD OTRAS GARANTÍAS</v>
          </cell>
        </row>
        <row r="342">
          <cell r="A342">
            <v>144600</v>
          </cell>
          <cell r="B342" t="str">
            <v xml:space="preserve">      DETERIORO INTERESES CRÉDITOS DE CONSUMO  (CR)</v>
          </cell>
          <cell r="C342">
            <v>644948</v>
          </cell>
        </row>
        <row r="343">
          <cell r="A343">
            <v>144605</v>
          </cell>
          <cell r="B343" t="str">
            <v xml:space="preserve">         CATEGORÍA A RIESGO NORMAL</v>
          </cell>
        </row>
        <row r="344">
          <cell r="A344">
            <v>144610</v>
          </cell>
          <cell r="B344" t="str">
            <v xml:space="preserve">         CATEGORÍA B RIESGO ACEPTABLE</v>
          </cell>
          <cell r="C344">
            <v>11140</v>
          </cell>
        </row>
        <row r="345">
          <cell r="A345">
            <v>144615</v>
          </cell>
          <cell r="B345" t="str">
            <v xml:space="preserve">         CATEGORÍA C RIESGO APRECIABLE</v>
          </cell>
        </row>
        <row r="346">
          <cell r="A346">
            <v>144620</v>
          </cell>
          <cell r="B346" t="str">
            <v xml:space="preserve">         CATEGORÍA D RIESGO SIGNIFICATIVO</v>
          </cell>
          <cell r="C346">
            <v>0</v>
          </cell>
        </row>
        <row r="347">
          <cell r="A347">
            <v>144625</v>
          </cell>
          <cell r="B347" t="str">
            <v xml:space="preserve">         CATEGORÍA E RIESGO DE INCOBRABILIDAD</v>
          </cell>
          <cell r="C347">
            <v>633808</v>
          </cell>
        </row>
        <row r="348">
          <cell r="A348">
            <v>144700</v>
          </cell>
          <cell r="B348" t="str">
            <v xml:space="preserve">      DETERIORO PAGO POR CUENTA DE ASOCIADOS - CRÉDITOS DE CONSUMO  (CR)</v>
          </cell>
        </row>
        <row r="349">
          <cell r="A349">
            <v>144705</v>
          </cell>
          <cell r="B349" t="str">
            <v xml:space="preserve">         CATEGORÍA A RIESGO NORMAL</v>
          </cell>
        </row>
        <row r="350">
          <cell r="A350">
            <v>144710</v>
          </cell>
          <cell r="B350" t="str">
            <v xml:space="preserve">         CATEGORÍA B RIESGO ACEPTABLE</v>
          </cell>
        </row>
        <row r="351">
          <cell r="A351">
            <v>144715</v>
          </cell>
          <cell r="B351" t="str">
            <v xml:space="preserve">         CATEGORÍA C RIESGO APRECIABLE</v>
          </cell>
        </row>
        <row r="352">
          <cell r="A352">
            <v>144720</v>
          </cell>
          <cell r="B352" t="str">
            <v xml:space="preserve">         CATEGORÍA D RIESGO SIGNIFICATIVO</v>
          </cell>
        </row>
        <row r="353">
          <cell r="A353">
            <v>144725</v>
          </cell>
          <cell r="B353" t="str">
            <v xml:space="preserve">         CATEGORÍA E RIESGO DE INCOBRABILIDAD</v>
          </cell>
        </row>
        <row r="354">
          <cell r="A354">
            <v>144800</v>
          </cell>
          <cell r="B354" t="str">
            <v xml:space="preserve">      MICROCRÉDITO INMOBILIARIO</v>
          </cell>
        </row>
        <row r="355">
          <cell r="A355">
            <v>144805</v>
          </cell>
          <cell r="B355" t="str">
            <v xml:space="preserve">         CATEGORÍA A RIESGO NORMAL</v>
          </cell>
        </row>
        <row r="356">
          <cell r="A356">
            <v>144810</v>
          </cell>
          <cell r="B356" t="str">
            <v xml:space="preserve">         CATEGORÍA B RIESGO ACEPTABLE</v>
          </cell>
        </row>
        <row r="357">
          <cell r="A357">
            <v>144815</v>
          </cell>
          <cell r="B357" t="str">
            <v xml:space="preserve">         CATEGORÍA C RIESGO APRECIABLE</v>
          </cell>
        </row>
        <row r="358">
          <cell r="A358">
            <v>144820</v>
          </cell>
          <cell r="B358" t="str">
            <v xml:space="preserve">         CATEGORÍA D RIESGO SIGNIFICATIVO</v>
          </cell>
        </row>
        <row r="359">
          <cell r="A359">
            <v>144825</v>
          </cell>
          <cell r="B359" t="str">
            <v xml:space="preserve">         CATEGORÍA E RIESGO DE INCOBRABILIDAD</v>
          </cell>
        </row>
        <row r="360">
          <cell r="A360">
            <v>144900</v>
          </cell>
          <cell r="B360" t="str">
            <v xml:space="preserve">      INTERESES MICROCRÉDITO  INMOBILIARIO</v>
          </cell>
        </row>
        <row r="361">
          <cell r="A361">
            <v>144905</v>
          </cell>
          <cell r="B361" t="str">
            <v xml:space="preserve">         CATEGORÍA A RIESGO NORMAL</v>
          </cell>
        </row>
        <row r="362">
          <cell r="A362">
            <v>144910</v>
          </cell>
          <cell r="B362" t="str">
            <v xml:space="preserve">         CATEGORÍA B RIESGO ACEPTABLE</v>
          </cell>
        </row>
        <row r="363">
          <cell r="A363">
            <v>144915</v>
          </cell>
          <cell r="B363" t="str">
            <v xml:space="preserve">         CATEGORÍA C RIESGO APRECIABLE</v>
          </cell>
        </row>
        <row r="364">
          <cell r="A364">
            <v>144920</v>
          </cell>
          <cell r="B364" t="str">
            <v xml:space="preserve">         CATEGORÍA D RIESGO SIGNIFICATIVO</v>
          </cell>
        </row>
        <row r="365">
          <cell r="A365">
            <v>144925</v>
          </cell>
          <cell r="B365" t="str">
            <v xml:space="preserve">         CATEGORÍA E RIESGO DE INCOBRABILIDAD</v>
          </cell>
        </row>
        <row r="366">
          <cell r="A366">
            <v>145000</v>
          </cell>
          <cell r="B366" t="str">
            <v xml:space="preserve">      PAGOS POR CUENTA DE  ASOCIADOS - MICROCRÉDITO  INMOBILIARIO</v>
          </cell>
        </row>
        <row r="367">
          <cell r="A367">
            <v>145005</v>
          </cell>
          <cell r="B367" t="str">
            <v xml:space="preserve">         CATEGORÍA A RIESGO NORMAL</v>
          </cell>
        </row>
        <row r="368">
          <cell r="A368">
            <v>145010</v>
          </cell>
          <cell r="B368" t="str">
            <v xml:space="preserve">         CATEGORÍA B RIESGO ACEPTABLE</v>
          </cell>
        </row>
        <row r="369">
          <cell r="A369">
            <v>145015</v>
          </cell>
          <cell r="B369" t="str">
            <v xml:space="preserve">         CATEGORÍA C RIESGO APRECIABLE</v>
          </cell>
        </row>
        <row r="370">
          <cell r="A370">
            <v>145020</v>
          </cell>
          <cell r="B370" t="str">
            <v xml:space="preserve">         CATEGORÍA D RIESGO SIGNIFICATIVO</v>
          </cell>
        </row>
        <row r="371">
          <cell r="A371">
            <v>145025</v>
          </cell>
          <cell r="B371" t="str">
            <v xml:space="preserve">         CATEGORÍA E RIESGO DE INCOBRABILIDAD</v>
          </cell>
        </row>
        <row r="372">
          <cell r="A372">
            <v>145100</v>
          </cell>
          <cell r="B372" t="str">
            <v xml:space="preserve">      DETERIORO MICROCRÉDITO INMOBILIARIO (CR)</v>
          </cell>
        </row>
        <row r="373">
          <cell r="A373">
            <v>145105</v>
          </cell>
          <cell r="B373" t="str">
            <v xml:space="preserve">         CATEGORÍA A RIESGO NORMAL</v>
          </cell>
        </row>
        <row r="374">
          <cell r="A374">
            <v>145110</v>
          </cell>
          <cell r="B374" t="str">
            <v xml:space="preserve">         CATEGORÍA B RIESGO ACEPTABLE</v>
          </cell>
        </row>
        <row r="375">
          <cell r="A375">
            <v>145115</v>
          </cell>
          <cell r="B375" t="str">
            <v xml:space="preserve">         CATEGORÍA C RIESGO APRECIABLE</v>
          </cell>
        </row>
        <row r="376">
          <cell r="A376">
            <v>145120</v>
          </cell>
          <cell r="B376" t="str">
            <v xml:space="preserve">         CATEGORÍA D RIESGO SIGNIFICATIVO</v>
          </cell>
        </row>
        <row r="377">
          <cell r="A377">
            <v>145125</v>
          </cell>
          <cell r="B377" t="str">
            <v xml:space="preserve">         CATEGORÍA E RIESGO DE INCOBRABILIDAD</v>
          </cell>
        </row>
        <row r="378">
          <cell r="A378">
            <v>145200</v>
          </cell>
          <cell r="B378" t="str">
            <v xml:space="preserve">      DETERIORO INTERESES MICROCRÉDITO INMOBILIARIO (CR)</v>
          </cell>
        </row>
        <row r="379">
          <cell r="A379">
            <v>145205</v>
          </cell>
          <cell r="B379" t="str">
            <v xml:space="preserve">         CATEGORÍA A RIESGO NORMAL</v>
          </cell>
        </row>
        <row r="380">
          <cell r="A380">
            <v>145210</v>
          </cell>
          <cell r="B380" t="str">
            <v xml:space="preserve">         CATEGORÍA B RIESGO ACEPTABLE</v>
          </cell>
        </row>
        <row r="381">
          <cell r="A381">
            <v>145215</v>
          </cell>
          <cell r="B381" t="str">
            <v xml:space="preserve">         CATEGORÍA C RIESGO APRECIABLE</v>
          </cell>
        </row>
        <row r="382">
          <cell r="A382">
            <v>145220</v>
          </cell>
          <cell r="B382" t="str">
            <v xml:space="preserve">         CATEGORÍA D RIESGO SIGNIFICATIVO</v>
          </cell>
        </row>
        <row r="383">
          <cell r="A383">
            <v>145225</v>
          </cell>
          <cell r="B383" t="str">
            <v xml:space="preserve">         CATEGORÍA E RIESGO DE INCOBRABILIDAD</v>
          </cell>
        </row>
        <row r="384">
          <cell r="A384">
            <v>145300</v>
          </cell>
          <cell r="B384" t="str">
            <v xml:space="preserve">      DETERIORO PAGOS POR CUENTA DE  ASOCIADOS - MICROCRÉDITO INMOBILIARIO (CR)</v>
          </cell>
        </row>
        <row r="385">
          <cell r="A385">
            <v>145305</v>
          </cell>
          <cell r="B385" t="str">
            <v xml:space="preserve">         CATEGORÍA A RIESGO NORMAL</v>
          </cell>
        </row>
        <row r="386">
          <cell r="A386">
            <v>145310</v>
          </cell>
          <cell r="B386" t="str">
            <v xml:space="preserve">         CATEGORÍA B RIESGO ACEPTABLE</v>
          </cell>
        </row>
        <row r="387">
          <cell r="A387">
            <v>145315</v>
          </cell>
          <cell r="B387" t="str">
            <v xml:space="preserve">         CATEGORÍA C RIESGO APRECIABLE</v>
          </cell>
        </row>
        <row r="388">
          <cell r="A388">
            <v>145320</v>
          </cell>
          <cell r="B388" t="str">
            <v xml:space="preserve">         CATEGORÍA D RIESGO SIGNIFICATIVO</v>
          </cell>
        </row>
        <row r="389">
          <cell r="A389">
            <v>145325</v>
          </cell>
          <cell r="B389" t="str">
            <v xml:space="preserve">         CATEGORÍA E RIESGO DE INCOBRABILIDAD</v>
          </cell>
        </row>
        <row r="390">
          <cell r="A390">
            <v>145400</v>
          </cell>
          <cell r="B390" t="str">
            <v xml:space="preserve">      MICROCRÉDITO EMPRESARIAL - GARANTÍA ADMISIBLE</v>
          </cell>
        </row>
        <row r="391">
          <cell r="A391">
            <v>145405</v>
          </cell>
          <cell r="B391" t="str">
            <v xml:space="preserve">         CATEGORÍA A RIESGO NORMAL</v>
          </cell>
        </row>
        <row r="392">
          <cell r="A392">
            <v>145410</v>
          </cell>
          <cell r="B392" t="str">
            <v xml:space="preserve">         CATEGORÍA B RIESGO ACEPTABLE</v>
          </cell>
        </row>
        <row r="393">
          <cell r="A393">
            <v>145415</v>
          </cell>
          <cell r="B393" t="str">
            <v xml:space="preserve">         CATEGORÍA C RIESGO APRECIABLE</v>
          </cell>
        </row>
        <row r="394">
          <cell r="A394">
            <v>145420</v>
          </cell>
          <cell r="B394" t="str">
            <v xml:space="preserve">         CATEGORÍA D RIESGO SIGNIFICATIVO</v>
          </cell>
        </row>
        <row r="395">
          <cell r="A395">
            <v>145425</v>
          </cell>
          <cell r="B395" t="str">
            <v xml:space="preserve">         CATEGORÍA E RIESGO DE INCOBRABILIDAD</v>
          </cell>
        </row>
        <row r="396">
          <cell r="A396">
            <v>145500</v>
          </cell>
          <cell r="B396" t="str">
            <v xml:space="preserve">      MICROCRÉDITO EMPRESARIAL - OTRAS GARANTÍAS</v>
          </cell>
        </row>
        <row r="397">
          <cell r="A397">
            <v>145505</v>
          </cell>
          <cell r="B397" t="str">
            <v xml:space="preserve">         CATEGORÍA A RIESGO NORMAL</v>
          </cell>
        </row>
        <row r="398">
          <cell r="A398">
            <v>145510</v>
          </cell>
          <cell r="B398" t="str">
            <v xml:space="preserve">         CATEGORÍA B RIESGO ACEPTABLE</v>
          </cell>
        </row>
        <row r="399">
          <cell r="A399">
            <v>145515</v>
          </cell>
          <cell r="B399" t="str">
            <v xml:space="preserve">         CATEGORÍA C RIESGO APRECIABLE</v>
          </cell>
        </row>
        <row r="400">
          <cell r="A400">
            <v>145520</v>
          </cell>
          <cell r="B400" t="str">
            <v xml:space="preserve">         CATEGORÍA D RIESGO SIGNIFICATIVO</v>
          </cell>
        </row>
        <row r="401">
          <cell r="A401">
            <v>145525</v>
          </cell>
          <cell r="B401" t="str">
            <v xml:space="preserve">         CATEGORÍA E RIESGO DE INCOBRABILIDAD</v>
          </cell>
        </row>
        <row r="402">
          <cell r="A402">
            <v>145600</v>
          </cell>
          <cell r="B402" t="str">
            <v xml:space="preserve">      INTERESES MICROCRÉDITO EMPRESARIAL</v>
          </cell>
        </row>
        <row r="403">
          <cell r="A403">
            <v>145605</v>
          </cell>
          <cell r="B403" t="str">
            <v xml:space="preserve">         CATEGORÍA A RIESGO NORMAL</v>
          </cell>
        </row>
        <row r="404">
          <cell r="A404">
            <v>145610</v>
          </cell>
          <cell r="B404" t="str">
            <v xml:space="preserve">         CATEGORÍA B RIESGO ACEPTABLE</v>
          </cell>
        </row>
        <row r="405">
          <cell r="A405">
            <v>145615</v>
          </cell>
          <cell r="B405" t="str">
            <v xml:space="preserve">         CATEGORÍA C RIESGO APRECIABLE</v>
          </cell>
        </row>
        <row r="406">
          <cell r="A406">
            <v>145620</v>
          </cell>
          <cell r="B406" t="str">
            <v xml:space="preserve">         CATEGORÍA D RIESGO SIGNIFICATIVO</v>
          </cell>
        </row>
        <row r="407">
          <cell r="A407">
            <v>145625</v>
          </cell>
          <cell r="B407" t="str">
            <v xml:space="preserve">         CATEGORÍA E RIESGO DE INCOBRABILIDAD</v>
          </cell>
        </row>
        <row r="408">
          <cell r="A408">
            <v>145700</v>
          </cell>
          <cell r="B408" t="str">
            <v xml:space="preserve">      PAGOS POR CUENTA DE  ASOCIADOS - MICROCRÉDITO EMPRESARIAL</v>
          </cell>
        </row>
        <row r="409">
          <cell r="A409">
            <v>145705</v>
          </cell>
          <cell r="B409" t="str">
            <v xml:space="preserve">         CATEGORÍA A RIESGO NORMAL</v>
          </cell>
        </row>
        <row r="410">
          <cell r="A410">
            <v>145710</v>
          </cell>
          <cell r="B410" t="str">
            <v xml:space="preserve">         CATEGORÍA B RIESGO ACEPTABLE</v>
          </cell>
        </row>
        <row r="411">
          <cell r="A411">
            <v>145715</v>
          </cell>
          <cell r="B411" t="str">
            <v xml:space="preserve">         CATEGORÍA C RIESGO APRECIABLE</v>
          </cell>
        </row>
        <row r="412">
          <cell r="A412">
            <v>145720</v>
          </cell>
          <cell r="B412" t="str">
            <v xml:space="preserve">         CATEGORÍA D RIESGO SIGNIFICATIVO</v>
          </cell>
        </row>
        <row r="413">
          <cell r="A413">
            <v>145725</v>
          </cell>
          <cell r="B413" t="str">
            <v xml:space="preserve">         CATEGORÍA E RIESGO DE INCOBRABILIDAD</v>
          </cell>
        </row>
        <row r="414">
          <cell r="A414">
            <v>145800</v>
          </cell>
          <cell r="B414" t="str">
            <v xml:space="preserve">      DETERIORO MICROCRÉDITO EMPRESARIAL (CR)</v>
          </cell>
        </row>
        <row r="415">
          <cell r="A415">
            <v>145805</v>
          </cell>
          <cell r="B415" t="str">
            <v xml:space="preserve">         CATEGORÍA A RIESGO NORMAL GARANTÍA ADMISIBLE</v>
          </cell>
        </row>
        <row r="416">
          <cell r="A416">
            <v>145810</v>
          </cell>
          <cell r="B416" t="str">
            <v xml:space="preserve">         CATEGORÍA A RIESGO NORMAL OTRAS GARANTÍAS</v>
          </cell>
        </row>
        <row r="417">
          <cell r="A417">
            <v>145815</v>
          </cell>
          <cell r="B417" t="str">
            <v xml:space="preserve">         CATEGORÍA B RIESGO ACEPTABLE GARANTÍA ADMISIBLE</v>
          </cell>
        </row>
        <row r="418">
          <cell r="A418">
            <v>145820</v>
          </cell>
          <cell r="B418" t="str">
            <v xml:space="preserve">         CATEGORÍA B RIESGO ACEPTABLE OTRAS GARANTÍAS</v>
          </cell>
        </row>
        <row r="419">
          <cell r="A419">
            <v>145825</v>
          </cell>
          <cell r="B419" t="str">
            <v xml:space="preserve">         CATEGORÍA C RIESGO APRECIABLE GARANTÍA ADMISIBLE</v>
          </cell>
        </row>
        <row r="420">
          <cell r="A420">
            <v>145830</v>
          </cell>
          <cell r="B420" t="str">
            <v xml:space="preserve">         CATEGORÍA C RIESGO APRECIABLE OTRAS GARANTÍAS</v>
          </cell>
        </row>
        <row r="421">
          <cell r="A421">
            <v>145835</v>
          </cell>
          <cell r="B421" t="str">
            <v xml:space="preserve">         CATEGORÍA D RIESGO SIGNIFICATIVO GARANTÍA ADMISIBLE</v>
          </cell>
        </row>
        <row r="422">
          <cell r="A422">
            <v>145840</v>
          </cell>
          <cell r="B422" t="str">
            <v xml:space="preserve">         CATEGORÍA D RIESGO SIGNIFICATIVO OTRAS GARANTÍAS</v>
          </cell>
        </row>
        <row r="423">
          <cell r="A423">
            <v>145845</v>
          </cell>
          <cell r="B423" t="str">
            <v xml:space="preserve">         CATEGORÍA E RIESGO DE INCOBRABILIDAD GARANTÍA ADMISIBLE</v>
          </cell>
        </row>
        <row r="424">
          <cell r="A424">
            <v>145850</v>
          </cell>
          <cell r="B424" t="str">
            <v xml:space="preserve">         CATEGORÍA E RIESGO DE INCOBRABILIDAD OTRAS GARANTÍAS</v>
          </cell>
        </row>
        <row r="425">
          <cell r="A425">
            <v>145900</v>
          </cell>
          <cell r="B425" t="str">
            <v xml:space="preserve">      DETERIORO INTERESES MICROCRÉDITO EMPRESARIAL (CR)</v>
          </cell>
        </row>
        <row r="426">
          <cell r="A426">
            <v>145905</v>
          </cell>
          <cell r="B426" t="str">
            <v xml:space="preserve">         CATEGORÍA A RIESGO NORMAL</v>
          </cell>
        </row>
        <row r="427">
          <cell r="A427">
            <v>145910</v>
          </cell>
          <cell r="B427" t="str">
            <v xml:space="preserve">         CATEGORÍA B RIESGO ACEPTABLE</v>
          </cell>
        </row>
        <row r="428">
          <cell r="A428">
            <v>145915</v>
          </cell>
          <cell r="B428" t="str">
            <v xml:space="preserve">         CATEGORÍA C RIESGO APRECIABLE</v>
          </cell>
        </row>
        <row r="429">
          <cell r="A429">
            <v>145920</v>
          </cell>
          <cell r="B429" t="str">
            <v xml:space="preserve">         CATEGORÍA D RIESGO SIGNIFICATIVO</v>
          </cell>
        </row>
        <row r="430">
          <cell r="A430">
            <v>145925</v>
          </cell>
          <cell r="B430" t="str">
            <v xml:space="preserve">         CATEGORÍA E RIESGO DE INCOBRABILIDAD</v>
          </cell>
        </row>
        <row r="431">
          <cell r="A431">
            <v>146000</v>
          </cell>
          <cell r="B431" t="str">
            <v xml:space="preserve">      DETERIORO PAGOS POR CUENTA DE  ASOCIADOS - MICROCRÉDITO EMPRESARIAL (CR)</v>
          </cell>
        </row>
        <row r="432">
          <cell r="A432">
            <v>146005</v>
          </cell>
          <cell r="B432" t="str">
            <v xml:space="preserve">         CATEGORÍA A RIESGO NORMAL</v>
          </cell>
        </row>
        <row r="433">
          <cell r="A433">
            <v>146010</v>
          </cell>
          <cell r="B433" t="str">
            <v xml:space="preserve">         CATEGORÍA B RIESGO ACEPTABLE</v>
          </cell>
        </row>
        <row r="434">
          <cell r="A434">
            <v>146015</v>
          </cell>
          <cell r="B434" t="str">
            <v xml:space="preserve">         CATEGORÍA C RIESGO APRECIABLE</v>
          </cell>
        </row>
        <row r="435">
          <cell r="A435">
            <v>146020</v>
          </cell>
          <cell r="B435" t="str">
            <v xml:space="preserve">         CATEGORÍA D RIESGO SIGNIFICATIVO</v>
          </cell>
        </row>
        <row r="436">
          <cell r="A436">
            <v>146025</v>
          </cell>
          <cell r="B436" t="str">
            <v xml:space="preserve">         CATEGORÍA E RIESGO DE INCOBRABILIDAD</v>
          </cell>
        </row>
        <row r="437">
          <cell r="A437">
            <v>146100</v>
          </cell>
          <cell r="B437" t="str">
            <v xml:space="preserve">      CRÉDITOS COMERCIALES - GARANTÍA ADMISIBLE</v>
          </cell>
        </row>
        <row r="438">
          <cell r="A438">
            <v>146105</v>
          </cell>
          <cell r="B438" t="str">
            <v xml:space="preserve">         CATEGORÍA A RIESGO NORMAL</v>
          </cell>
        </row>
        <row r="439">
          <cell r="A439">
            <v>146110</v>
          </cell>
          <cell r="B439" t="str">
            <v xml:space="preserve">         CATEGORÍA B RIESGO ACEPTABLE</v>
          </cell>
        </row>
        <row r="440">
          <cell r="A440">
            <v>146115</v>
          </cell>
          <cell r="B440" t="str">
            <v xml:space="preserve">         CATEGORÍA C RIESGO APRECIABLE</v>
          </cell>
        </row>
        <row r="441">
          <cell r="A441">
            <v>146120</v>
          </cell>
          <cell r="B441" t="str">
            <v xml:space="preserve">         CATEGORÍA D RIESGO SIGNIFICATIVO</v>
          </cell>
        </row>
        <row r="442">
          <cell r="A442">
            <v>146125</v>
          </cell>
          <cell r="B442" t="str">
            <v xml:space="preserve">         CATEGORÍA E RIESGO DE INCOBRABILIDAD</v>
          </cell>
        </row>
        <row r="443">
          <cell r="A443">
            <v>146200</v>
          </cell>
          <cell r="B443" t="str">
            <v xml:space="preserve">      CRÉDITOS COMERCIALES - OTRAS GARANTÍAS</v>
          </cell>
        </row>
        <row r="444">
          <cell r="A444">
            <v>146205</v>
          </cell>
          <cell r="B444" t="str">
            <v xml:space="preserve">         CATEGORÍA A RIESGO NORMAL</v>
          </cell>
        </row>
        <row r="445">
          <cell r="A445">
            <v>146210</v>
          </cell>
          <cell r="B445" t="str">
            <v xml:space="preserve">         CATEGORÍA B RIESGO ACEPTABLE</v>
          </cell>
        </row>
        <row r="446">
          <cell r="A446">
            <v>146215</v>
          </cell>
          <cell r="B446" t="str">
            <v xml:space="preserve">         CATEGORÍA C RIESGO APRECIABLE</v>
          </cell>
        </row>
        <row r="447">
          <cell r="A447">
            <v>146220</v>
          </cell>
          <cell r="B447" t="str">
            <v xml:space="preserve">         CATEGORÍA D RIESGO SIGNIFICATIVO</v>
          </cell>
        </row>
        <row r="448">
          <cell r="A448">
            <v>146225</v>
          </cell>
          <cell r="B448" t="str">
            <v xml:space="preserve">         CATEGORÍA E RIESGO DE INCOBRABILIDAD</v>
          </cell>
        </row>
        <row r="449">
          <cell r="A449">
            <v>146300</v>
          </cell>
          <cell r="B449" t="str">
            <v xml:space="preserve">      INTERESES CRÉDITOS COMERCIALES</v>
          </cell>
        </row>
        <row r="450">
          <cell r="A450">
            <v>146305</v>
          </cell>
          <cell r="B450" t="str">
            <v xml:space="preserve">         CATEGORÍA A RIESGO NORMAL</v>
          </cell>
        </row>
        <row r="451">
          <cell r="A451">
            <v>146310</v>
          </cell>
          <cell r="B451" t="str">
            <v xml:space="preserve">         CATEGORÍA B RIESGO ACEPTABLE</v>
          </cell>
        </row>
        <row r="452">
          <cell r="A452">
            <v>146315</v>
          </cell>
          <cell r="B452" t="str">
            <v xml:space="preserve">         CATEGORÍA C RIESGO APRECIABLE</v>
          </cell>
        </row>
        <row r="453">
          <cell r="A453">
            <v>146320</v>
          </cell>
          <cell r="B453" t="str">
            <v xml:space="preserve">         CATEGORÍA D RIESGO SIGNIFICATIVO</v>
          </cell>
        </row>
        <row r="454">
          <cell r="A454">
            <v>146325</v>
          </cell>
          <cell r="B454" t="str">
            <v xml:space="preserve">         CATEGORÍA E RIESGO DE INCOBRABILIDAD</v>
          </cell>
        </row>
        <row r="455">
          <cell r="A455">
            <v>146400</v>
          </cell>
          <cell r="B455" t="str">
            <v xml:space="preserve">      PAGOS POR CUENTA DE  ASOCIADOS -COMERCIAL</v>
          </cell>
        </row>
        <row r="456">
          <cell r="A456">
            <v>146405</v>
          </cell>
          <cell r="B456" t="str">
            <v xml:space="preserve">         CATEGORÍA A RIESGO NORMAL</v>
          </cell>
        </row>
        <row r="457">
          <cell r="A457">
            <v>146410</v>
          </cell>
          <cell r="B457" t="str">
            <v xml:space="preserve">         CATEGORÍA B RIESGO ACEPTABLE</v>
          </cell>
        </row>
        <row r="458">
          <cell r="A458">
            <v>146415</v>
          </cell>
          <cell r="B458" t="str">
            <v xml:space="preserve">         CATEGORÍA C RIESGO APRECIABLE</v>
          </cell>
        </row>
        <row r="459">
          <cell r="A459">
            <v>146420</v>
          </cell>
          <cell r="B459" t="str">
            <v xml:space="preserve">         CATEGORÍA D RIESGO SIGNIFICATIVO</v>
          </cell>
        </row>
        <row r="460">
          <cell r="A460">
            <v>146425</v>
          </cell>
          <cell r="B460" t="str">
            <v xml:space="preserve">         CATEGORÍA E RIESGO DE INCOBRABILIDAD</v>
          </cell>
        </row>
        <row r="461">
          <cell r="A461">
            <v>146500</v>
          </cell>
          <cell r="B461" t="str">
            <v xml:space="preserve">      DETERIORO CRÉDITOS COMERCIALES (CR)</v>
          </cell>
        </row>
        <row r="462">
          <cell r="A462">
            <v>146505</v>
          </cell>
          <cell r="B462" t="str">
            <v xml:space="preserve">         CATEGORÍA A RIESGO NORMAL GARANTÍA ADMISIBLE</v>
          </cell>
        </row>
        <row r="463">
          <cell r="A463">
            <v>146510</v>
          </cell>
          <cell r="B463" t="str">
            <v xml:space="preserve">         CATEGORÍA A RIESGO NORMAL OTRAS GARANTÍAS</v>
          </cell>
        </row>
        <row r="464">
          <cell r="A464">
            <v>146515</v>
          </cell>
          <cell r="B464" t="str">
            <v xml:space="preserve">         CATEGORÍA B RIESGO ACEPTABLE GARANTÍA ADMISIBLE</v>
          </cell>
        </row>
        <row r="465">
          <cell r="A465">
            <v>146520</v>
          </cell>
          <cell r="B465" t="str">
            <v xml:space="preserve">         CATEGORÍA B RIESGO ACEPTABLE OTRAS GARANTÍAS</v>
          </cell>
        </row>
        <row r="466">
          <cell r="A466">
            <v>146525</v>
          </cell>
          <cell r="B466" t="str">
            <v xml:space="preserve">         CATEGORÍA C RIESGO APRECIABLE GARANTÍA ADMISIBLE</v>
          </cell>
        </row>
        <row r="467">
          <cell r="A467">
            <v>146530</v>
          </cell>
          <cell r="B467" t="str">
            <v xml:space="preserve">         CATEGORÍA C RIESGO APRECIABLE OTRAS GARANTÍAS</v>
          </cell>
        </row>
        <row r="468">
          <cell r="A468">
            <v>146535</v>
          </cell>
          <cell r="B468" t="str">
            <v xml:space="preserve">         CATEGORÍA D RIESGO SIGNIFICATIVO GARANTÍA ADMISIBLE</v>
          </cell>
        </row>
        <row r="469">
          <cell r="A469">
            <v>146540</v>
          </cell>
          <cell r="B469" t="str">
            <v xml:space="preserve">         CATEGORÍA D RIESGO SIGNIFICATIVO OTRAS GARANTÍAS</v>
          </cell>
        </row>
        <row r="470">
          <cell r="A470">
            <v>146545</v>
          </cell>
          <cell r="B470" t="str">
            <v xml:space="preserve">         CATEGORÍA E RIESGO DE INCOBRABILIDAD GARANTÍA ADMISIBLE</v>
          </cell>
        </row>
        <row r="471">
          <cell r="A471">
            <v>146550</v>
          </cell>
          <cell r="B471" t="str">
            <v xml:space="preserve">         CATEGORÍA E RIESGO DE INCOBRABILIDAD OTRAS GARANTÍAS</v>
          </cell>
        </row>
        <row r="472">
          <cell r="A472">
            <v>146600</v>
          </cell>
          <cell r="B472" t="str">
            <v xml:space="preserve">      DETERIORO INTERESES CRÉDITOS COMERCIALES (CR)</v>
          </cell>
        </row>
        <row r="473">
          <cell r="A473">
            <v>146605</v>
          </cell>
          <cell r="B473" t="str">
            <v xml:space="preserve">         CATEGORÍA A RIESGO NORMAL</v>
          </cell>
        </row>
        <row r="474">
          <cell r="A474">
            <v>146610</v>
          </cell>
          <cell r="B474" t="str">
            <v xml:space="preserve">         CATEGORÍA B RIESGO ACEPTABLE</v>
          </cell>
        </row>
        <row r="475">
          <cell r="A475">
            <v>146615</v>
          </cell>
          <cell r="B475" t="str">
            <v xml:space="preserve">         CATEGORÍA C RIESGO APRECIABLE</v>
          </cell>
        </row>
        <row r="476">
          <cell r="A476">
            <v>146620</v>
          </cell>
          <cell r="B476" t="str">
            <v xml:space="preserve">         CATEGORÍA D RIESGO SIGNIFICATIVO</v>
          </cell>
        </row>
        <row r="477">
          <cell r="A477">
            <v>146625</v>
          </cell>
          <cell r="B477" t="str">
            <v xml:space="preserve">         CATEGORÍA E RIESGO DE INCOBRABILIDAD</v>
          </cell>
        </row>
        <row r="478">
          <cell r="A478">
            <v>146700</v>
          </cell>
          <cell r="B478" t="str">
            <v xml:space="preserve">      DETERIORO PAGOS POR CUENTA DE  ASOCIADOS - CRÉDITOS COMERCIALES (CR)</v>
          </cell>
        </row>
        <row r="479">
          <cell r="A479">
            <v>146705</v>
          </cell>
          <cell r="B479" t="str">
            <v xml:space="preserve">         CATEGORÍA A RIESGO NORMAL</v>
          </cell>
        </row>
        <row r="480">
          <cell r="A480">
            <v>146710</v>
          </cell>
          <cell r="B480" t="str">
            <v xml:space="preserve">         CATEGORÍA B RIESGO ACEPTABLE</v>
          </cell>
        </row>
        <row r="481">
          <cell r="A481">
            <v>146715</v>
          </cell>
          <cell r="B481" t="str">
            <v xml:space="preserve">         CATEGORÍA C RIESGO APRECIABLE</v>
          </cell>
        </row>
        <row r="482">
          <cell r="A482">
            <v>146720</v>
          </cell>
          <cell r="B482" t="str">
            <v xml:space="preserve">         CATEGORÍA D RIESGO SIGNIFICATIVO</v>
          </cell>
        </row>
        <row r="483">
          <cell r="A483">
            <v>146725</v>
          </cell>
          <cell r="B483" t="str">
            <v xml:space="preserve">         CATEGORÍA E RIESGO DE INCOBRABILIDAD</v>
          </cell>
        </row>
        <row r="484">
          <cell r="A484">
            <v>146800</v>
          </cell>
          <cell r="B484" t="str">
            <v xml:space="preserve">      DETERIORO GENERAL DE CARTERA DE CRÉDITOS (CR)</v>
          </cell>
          <cell r="C484">
            <v>56821904</v>
          </cell>
        </row>
        <row r="485">
          <cell r="A485">
            <v>146900</v>
          </cell>
          <cell r="B485" t="str">
            <v xml:space="preserve">      CRÉDITOS A EMPLEADOS</v>
          </cell>
        </row>
        <row r="486">
          <cell r="A486">
            <v>146905</v>
          </cell>
          <cell r="B486" t="str">
            <v xml:space="preserve">         CATEGORÍA A RIESGO NORMAL, VIVIENDA</v>
          </cell>
        </row>
        <row r="487">
          <cell r="A487">
            <v>146910</v>
          </cell>
          <cell r="B487" t="str">
            <v xml:space="preserve">         CATEGORÍA B RIESGO ACEPTABLE, VIVIENDA</v>
          </cell>
        </row>
        <row r="488">
          <cell r="A488">
            <v>146915</v>
          </cell>
          <cell r="B488" t="str">
            <v xml:space="preserve">         CATEGORÍA C RIESGO APRECIABLE, VIVIENDA</v>
          </cell>
        </row>
        <row r="489">
          <cell r="A489">
            <v>146920</v>
          </cell>
          <cell r="B489" t="str">
            <v xml:space="preserve">         CATEGORÍA D RIESGO SIGNIFICATIVO, VIVIENDA</v>
          </cell>
        </row>
        <row r="490">
          <cell r="A490">
            <v>146925</v>
          </cell>
          <cell r="B490" t="str">
            <v xml:space="preserve">         CATEGORÍA E RIESGO DE INCOBRABILIDAD, VIVIENDA</v>
          </cell>
        </row>
        <row r="491">
          <cell r="A491">
            <v>146930</v>
          </cell>
          <cell r="B491" t="str">
            <v xml:space="preserve">         CATEGORÍA A RIESGO NORMAL, CONSUMO</v>
          </cell>
        </row>
        <row r="492">
          <cell r="A492">
            <v>146935</v>
          </cell>
          <cell r="B492" t="str">
            <v xml:space="preserve">         CATEGORÍA B RIESGO ACEPTABLE, CONSUMO</v>
          </cell>
        </row>
        <row r="493">
          <cell r="A493">
            <v>146940</v>
          </cell>
          <cell r="B493" t="str">
            <v xml:space="preserve">         CATEGORÍA C RIESGO APRECIABLE, CONSUMO</v>
          </cell>
        </row>
        <row r="494">
          <cell r="A494">
            <v>146945</v>
          </cell>
          <cell r="B494" t="str">
            <v xml:space="preserve">         CATEGORÍA D RIESGO SIGNIFICATIVO, CONSUMO</v>
          </cell>
        </row>
        <row r="495">
          <cell r="A495">
            <v>146950</v>
          </cell>
          <cell r="B495" t="str">
            <v xml:space="preserve">         CATEGORÍA E RIESGO DE INCOBRABILIDAD, CONSUMO</v>
          </cell>
        </row>
        <row r="496">
          <cell r="A496">
            <v>147000</v>
          </cell>
          <cell r="B496" t="str">
            <v xml:space="preserve">      INTERESES CRÉDITOS A EMPLEADOS</v>
          </cell>
        </row>
        <row r="497">
          <cell r="A497">
            <v>147005</v>
          </cell>
          <cell r="B497" t="str">
            <v xml:space="preserve">         CATEGORÍA A RIESGO NORMAL, VIVIENDA</v>
          </cell>
        </row>
        <row r="498">
          <cell r="A498">
            <v>147010</v>
          </cell>
          <cell r="B498" t="str">
            <v xml:space="preserve">         CATEGORÍA B RIESGO ACEPTABLE, VIVIENDA</v>
          </cell>
        </row>
        <row r="499">
          <cell r="A499">
            <v>147015</v>
          </cell>
          <cell r="B499" t="str">
            <v xml:space="preserve">         CATEGORÍA C RIESGO APRECIABLE, VIVIENDA</v>
          </cell>
        </row>
        <row r="500">
          <cell r="A500">
            <v>147020</v>
          </cell>
          <cell r="B500" t="str">
            <v xml:space="preserve">         CATEGORÍA D RIESGO SIGNIFICATIVO, VIVIENDA</v>
          </cell>
        </row>
        <row r="501">
          <cell r="A501">
            <v>147025</v>
          </cell>
          <cell r="B501" t="str">
            <v xml:space="preserve">         CATEGORÍA E RIESGO DE INCOBRABILIDAD, VIVIENDA</v>
          </cell>
        </row>
        <row r="502">
          <cell r="A502">
            <v>147030</v>
          </cell>
          <cell r="B502" t="str">
            <v xml:space="preserve">         CATEGORÍA A RIESGO NORMAL, CONSUMO</v>
          </cell>
        </row>
        <row r="503">
          <cell r="A503">
            <v>147035</v>
          </cell>
          <cell r="B503" t="str">
            <v xml:space="preserve">         CATEGORÍA B RIESGO ACEPTABLE, CONSUMO</v>
          </cell>
        </row>
        <row r="504">
          <cell r="A504">
            <v>147040</v>
          </cell>
          <cell r="B504" t="str">
            <v xml:space="preserve">         CATEGORÍA C RIESGO APRECIABLE, CONSUMO</v>
          </cell>
        </row>
        <row r="505">
          <cell r="A505">
            <v>147045</v>
          </cell>
          <cell r="B505" t="str">
            <v xml:space="preserve">         CATEGORÍA D RIESGO SIGNIFICATIVO, CONSUMO</v>
          </cell>
        </row>
        <row r="506">
          <cell r="A506">
            <v>147050</v>
          </cell>
          <cell r="B506" t="str">
            <v xml:space="preserve">         CATEGORÍA E RIESGO DE INCOBRABILIDAD, CONSUMO</v>
          </cell>
        </row>
        <row r="507">
          <cell r="A507">
            <v>147100</v>
          </cell>
          <cell r="B507" t="str">
            <v xml:space="preserve">      DETERIORO CRÉDITOS A EMPLEADOS (CR)</v>
          </cell>
        </row>
        <row r="508">
          <cell r="A508">
            <v>147105</v>
          </cell>
          <cell r="B508" t="str">
            <v xml:space="preserve">         CATEGORÍA A RIESGO NORMAL, VIVIENDA</v>
          </cell>
        </row>
        <row r="509">
          <cell r="A509">
            <v>147110</v>
          </cell>
          <cell r="B509" t="str">
            <v xml:space="preserve">         CATEGORÍA B RIESGO ACEPTABLE, VIVIENDA</v>
          </cell>
        </row>
        <row r="510">
          <cell r="A510">
            <v>147115</v>
          </cell>
          <cell r="B510" t="str">
            <v xml:space="preserve">         CATEGORÍA C RIESGO APRECIABLE, VIVIENDA</v>
          </cell>
        </row>
        <row r="511">
          <cell r="A511">
            <v>147120</v>
          </cell>
          <cell r="B511" t="str">
            <v xml:space="preserve">         CATEGORÍA D RIESGO SIGNIFICATIVO, VIVIENDA</v>
          </cell>
        </row>
        <row r="512">
          <cell r="A512">
            <v>147125</v>
          </cell>
          <cell r="B512" t="str">
            <v xml:space="preserve">         CATEGORÍA E RIESGO DE INCOBRABILIDAD, VIVIENDA</v>
          </cell>
        </row>
        <row r="513">
          <cell r="A513">
            <v>147130</v>
          </cell>
          <cell r="B513" t="str">
            <v xml:space="preserve">         CATEGORÍA A RIESGO NORMAL, CONSUMO</v>
          </cell>
        </row>
        <row r="514">
          <cell r="A514">
            <v>147135</v>
          </cell>
          <cell r="B514" t="str">
            <v xml:space="preserve">         CATEGORÍA B RIESGO ACEPTABLE, CONSUMO</v>
          </cell>
        </row>
        <row r="515">
          <cell r="A515">
            <v>147140</v>
          </cell>
          <cell r="B515" t="str">
            <v xml:space="preserve">         CATEGORÍA C RIESGO APRECIABLE, CONSUMO</v>
          </cell>
        </row>
        <row r="516">
          <cell r="A516">
            <v>147145</v>
          </cell>
          <cell r="B516" t="str">
            <v xml:space="preserve">         CATEGORÍA D RIESGO SIGNIFICATIVO, CONSUMO</v>
          </cell>
        </row>
        <row r="517">
          <cell r="A517">
            <v>147150</v>
          </cell>
          <cell r="B517" t="str">
            <v xml:space="preserve">         CATEGORÍA E RIESGO DE INCOBRABILIDAD, CONSUMO</v>
          </cell>
        </row>
        <row r="518">
          <cell r="A518">
            <v>147200</v>
          </cell>
          <cell r="B518" t="str">
            <v xml:space="preserve">      DETERIORO INTERESES CRÉDITOS A EMPLEADOS (CR)</v>
          </cell>
        </row>
        <row r="519">
          <cell r="A519">
            <v>147205</v>
          </cell>
          <cell r="B519" t="str">
            <v xml:space="preserve">         CATEGORÍA A RIESGO NORMAL VIVIENDA</v>
          </cell>
        </row>
        <row r="520">
          <cell r="A520">
            <v>147210</v>
          </cell>
          <cell r="B520" t="str">
            <v xml:space="preserve">         CATEGORÍA A RIESGO NORMAL CONSUMO</v>
          </cell>
        </row>
        <row r="521">
          <cell r="A521">
            <v>147215</v>
          </cell>
          <cell r="B521" t="str">
            <v xml:space="preserve">         CATEGORÍA B RIESGO ACEPTABLE VIVIENDA</v>
          </cell>
        </row>
        <row r="522">
          <cell r="A522">
            <v>147220</v>
          </cell>
          <cell r="B522" t="str">
            <v xml:space="preserve">         CATEGORÍA B RIESGO ACEPTABLE CONSUMO</v>
          </cell>
        </row>
        <row r="523">
          <cell r="A523">
            <v>147225</v>
          </cell>
          <cell r="B523" t="str">
            <v xml:space="preserve">         CATEGORÍA C RIESGO APRECIABLE VIVIENDA</v>
          </cell>
        </row>
        <row r="524">
          <cell r="A524">
            <v>147230</v>
          </cell>
          <cell r="B524" t="str">
            <v xml:space="preserve">         CATEGORÍA C RIESGO APRECIABLE CONSUMO</v>
          </cell>
        </row>
        <row r="525">
          <cell r="A525">
            <v>147235</v>
          </cell>
          <cell r="B525" t="str">
            <v xml:space="preserve">         CATEGORÍA D RIESGO SIGNIFICATIVO VIVIENDA</v>
          </cell>
        </row>
        <row r="526">
          <cell r="A526">
            <v>147240</v>
          </cell>
          <cell r="B526" t="str">
            <v xml:space="preserve">         CATEGORÍA D RIESGO SIGNIFICATIVO CONSUMO</v>
          </cell>
        </row>
        <row r="527">
          <cell r="A527">
            <v>147245</v>
          </cell>
          <cell r="B527" t="str">
            <v xml:space="preserve">         CATEGORÍA E RIESGO INCOBRABILIDAD VIVIENDA</v>
          </cell>
        </row>
        <row r="528">
          <cell r="A528">
            <v>147250</v>
          </cell>
          <cell r="B528" t="str">
            <v xml:space="preserve">         CATEGORÍA E RIESGO INCOBRABILIDAD CONSUMO</v>
          </cell>
        </row>
        <row r="529">
          <cell r="A529">
            <v>147300</v>
          </cell>
          <cell r="B529" t="str">
            <v xml:space="preserve">      CONVENIOS POR COBRAR</v>
          </cell>
        </row>
        <row r="530">
          <cell r="A530">
            <v>147305</v>
          </cell>
          <cell r="B530" t="str">
            <v xml:space="preserve">         SERVICIOS MÉDICOS Y HOSPITALARIOS</v>
          </cell>
        </row>
        <row r="531">
          <cell r="A531">
            <v>147310</v>
          </cell>
          <cell r="B531" t="str">
            <v xml:space="preserve">         SERVICIOS ODONTOLÓGICOS</v>
          </cell>
        </row>
        <row r="532">
          <cell r="A532">
            <v>147315</v>
          </cell>
          <cell r="B532" t="str">
            <v xml:space="preserve">         MEDICINA PREPAGADA</v>
          </cell>
        </row>
        <row r="533">
          <cell r="A533">
            <v>147320</v>
          </cell>
          <cell r="B533" t="str">
            <v xml:space="preserve">         SERVICIOS FUNERARIOS</v>
          </cell>
        </row>
        <row r="534">
          <cell r="A534">
            <v>147325</v>
          </cell>
          <cell r="B534" t="str">
            <v xml:space="preserve">         SEGURO VOLUNTARIO - VEHÍCULO</v>
          </cell>
        </row>
        <row r="535">
          <cell r="A535">
            <v>147330</v>
          </cell>
          <cell r="B535" t="str">
            <v xml:space="preserve">         SEGURO OBLIGATORIO - SOAT</v>
          </cell>
        </row>
        <row r="536">
          <cell r="A536">
            <v>147395</v>
          </cell>
          <cell r="B536" t="str">
            <v xml:space="preserve">         OTROS CONVENIOS</v>
          </cell>
        </row>
        <row r="537">
          <cell r="A537">
            <v>147399</v>
          </cell>
          <cell r="B537" t="str">
            <v xml:space="preserve">         DETERIORO CONVENIOS POR COBRAR (CR)</v>
          </cell>
        </row>
        <row r="538">
          <cell r="A538">
            <v>147400</v>
          </cell>
          <cell r="B538" t="str">
            <v xml:space="preserve">      PAGOS POR CUENTA DE CRÉDITOS A EMPLEADOS</v>
          </cell>
        </row>
        <row r="539">
          <cell r="A539">
            <v>147405</v>
          </cell>
          <cell r="B539" t="str">
            <v xml:space="preserve">         CATEGORÍA A RIESGO NORMAL</v>
          </cell>
        </row>
        <row r="540">
          <cell r="A540">
            <v>147410</v>
          </cell>
          <cell r="B540" t="str">
            <v xml:space="preserve">         CATEGORÍA B RIESGO ACEPTABLE</v>
          </cell>
        </row>
        <row r="541">
          <cell r="A541">
            <v>147415</v>
          </cell>
          <cell r="B541" t="str">
            <v xml:space="preserve">         CATEGORÍA C RIESGO APRECIABLE</v>
          </cell>
        </row>
        <row r="542">
          <cell r="A542">
            <v>147420</v>
          </cell>
          <cell r="B542" t="str">
            <v xml:space="preserve">         CATEGORÍA D RIESGO SIGNIFICATIVO</v>
          </cell>
        </row>
        <row r="543">
          <cell r="A543">
            <v>147425</v>
          </cell>
          <cell r="B543" t="str">
            <v xml:space="preserve">         CATEGORÍA E RIESGO DE INCOBRABILIDAD</v>
          </cell>
        </row>
        <row r="544">
          <cell r="A544">
            <v>147500</v>
          </cell>
          <cell r="B544" t="str">
            <v xml:space="preserve">      DETERIORO PAGOS POR CUENTA DE  CRÉDITOS A EMPLEADOS (CR)</v>
          </cell>
        </row>
        <row r="545">
          <cell r="A545">
            <v>147505</v>
          </cell>
          <cell r="B545" t="str">
            <v xml:space="preserve">         CATEGORÍA A RIESGO NORMAL</v>
          </cell>
        </row>
        <row r="546">
          <cell r="A546">
            <v>147510</v>
          </cell>
          <cell r="B546" t="str">
            <v xml:space="preserve">         CATEGORÍA B RIESGO ACEPTABLE</v>
          </cell>
        </row>
        <row r="547">
          <cell r="A547">
            <v>147515</v>
          </cell>
          <cell r="B547" t="str">
            <v xml:space="preserve">         CATEGORÍA C RIESGO APRECIABLE</v>
          </cell>
        </row>
        <row r="548">
          <cell r="A548">
            <v>147520</v>
          </cell>
          <cell r="B548" t="str">
            <v xml:space="preserve">         CATEGORÍA D RIESGO SIGNIFICATIVO</v>
          </cell>
        </row>
        <row r="549">
          <cell r="A549">
            <v>147525</v>
          </cell>
          <cell r="B549" t="str">
            <v xml:space="preserve">         CATEGORÍA E RIESGO DE INCOBRABILIDAD</v>
          </cell>
        </row>
        <row r="550">
          <cell r="A550">
            <v>150000</v>
          </cell>
          <cell r="B550" t="str">
            <v xml:space="preserve">   ACTIVOS BIOLÓGICOS</v>
          </cell>
        </row>
        <row r="551">
          <cell r="A551">
            <v>150500</v>
          </cell>
          <cell r="B551" t="str">
            <v xml:space="preserve">      ACTIVOS BIOLÓGICOS AL COSTO</v>
          </cell>
        </row>
        <row r="552">
          <cell r="A552">
            <v>150505</v>
          </cell>
          <cell r="B552" t="str">
            <v xml:space="preserve">         PLANTACIONES AGRÍCOLAS</v>
          </cell>
        </row>
        <row r="553">
          <cell r="A553">
            <v>150510</v>
          </cell>
          <cell r="B553" t="str">
            <v xml:space="preserve">         CULTIVOS EN DESARROLLO</v>
          </cell>
        </row>
        <row r="554">
          <cell r="A554">
            <v>150515</v>
          </cell>
          <cell r="B554" t="str">
            <v xml:space="preserve">         SEMOVIENTES</v>
          </cell>
        </row>
        <row r="555">
          <cell r="A555">
            <v>150520</v>
          </cell>
          <cell r="B555" t="str">
            <v xml:space="preserve">         OTROS</v>
          </cell>
        </row>
        <row r="556">
          <cell r="A556">
            <v>150525</v>
          </cell>
          <cell r="B556" t="str">
            <v xml:space="preserve">         DEPRECIACIÓN ACUMULADA DE ACTIVOS BIOLÓGICOS</v>
          </cell>
        </row>
        <row r="557">
          <cell r="A557">
            <v>150599</v>
          </cell>
          <cell r="B557" t="str">
            <v xml:space="preserve">         DETERIORO ACTIVOS BIOLÓGICOS AL COSTO (CR)</v>
          </cell>
        </row>
        <row r="558">
          <cell r="A558">
            <v>151000</v>
          </cell>
          <cell r="B558" t="str">
            <v xml:space="preserve">      ACTIVOS BIOLÓGICO MEDIDOS AL VALOR RAZONABLE</v>
          </cell>
        </row>
        <row r="559">
          <cell r="A559">
            <v>151005</v>
          </cell>
          <cell r="B559" t="str">
            <v xml:space="preserve">         CULTIVOS EN DESARROLLO</v>
          </cell>
        </row>
        <row r="560">
          <cell r="A560">
            <v>151010</v>
          </cell>
          <cell r="B560" t="str">
            <v xml:space="preserve">         PLANTACIONES AGRÍCOLAS</v>
          </cell>
        </row>
        <row r="561">
          <cell r="A561">
            <v>151015</v>
          </cell>
          <cell r="B561" t="str">
            <v xml:space="preserve">         SEMOVIENTES</v>
          </cell>
        </row>
        <row r="562">
          <cell r="A562">
            <v>151020</v>
          </cell>
          <cell r="B562" t="str">
            <v xml:space="preserve">         OTROS</v>
          </cell>
        </row>
        <row r="563">
          <cell r="A563">
            <v>160000</v>
          </cell>
          <cell r="B563" t="str">
            <v xml:space="preserve">   CUENTAS POR COBRAR Y OTRAS</v>
          </cell>
          <cell r="C563">
            <v>156099099</v>
          </cell>
        </row>
        <row r="564">
          <cell r="A564">
            <v>160500</v>
          </cell>
          <cell r="B564" t="str">
            <v xml:space="preserve">      DEUDORES POR VENTA DE BIENES</v>
          </cell>
        </row>
        <row r="565">
          <cell r="A565">
            <v>160505</v>
          </cell>
          <cell r="B565" t="str">
            <v xml:space="preserve">         VIGENTES</v>
          </cell>
        </row>
        <row r="566">
          <cell r="A566">
            <v>160510</v>
          </cell>
          <cell r="B566" t="str">
            <v xml:space="preserve">         VENCIDOS ENTRE 91 Y 180 DÍAS</v>
          </cell>
        </row>
        <row r="567">
          <cell r="A567">
            <v>160515</v>
          </cell>
          <cell r="B567" t="str">
            <v xml:space="preserve">         VENCIDOS ENTRE 181 Y 360 DÍAS</v>
          </cell>
        </row>
        <row r="568">
          <cell r="A568">
            <v>160520</v>
          </cell>
          <cell r="B568" t="str">
            <v xml:space="preserve">         VENCIDOS MÁS DE 360 DÍAS</v>
          </cell>
        </row>
        <row r="569">
          <cell r="A569">
            <v>160599</v>
          </cell>
          <cell r="B569" t="str">
            <v xml:space="preserve">         DETERIORO DEUDORES POR VENTA DE BIENES (CR)</v>
          </cell>
        </row>
        <row r="570">
          <cell r="A570">
            <v>161000</v>
          </cell>
          <cell r="B570" t="str">
            <v xml:space="preserve">      INTERESES DEUDORES POR VENTA DE BIENES</v>
          </cell>
        </row>
        <row r="571">
          <cell r="A571">
            <v>161005</v>
          </cell>
          <cell r="B571" t="str">
            <v xml:space="preserve">         VIGENTES</v>
          </cell>
        </row>
        <row r="572">
          <cell r="A572">
            <v>161010</v>
          </cell>
          <cell r="B572" t="str">
            <v xml:space="preserve">         VENCIDOS ENTRE 91 Y 180 DÍAS</v>
          </cell>
        </row>
        <row r="573">
          <cell r="A573">
            <v>161015</v>
          </cell>
          <cell r="B573" t="str">
            <v xml:space="preserve">         VENCIDOS ENTRE 181 Y 360 DÍAS</v>
          </cell>
        </row>
        <row r="574">
          <cell r="A574">
            <v>161020</v>
          </cell>
          <cell r="B574" t="str">
            <v xml:space="preserve">         VENCIDOS MÁS DE 360 DÍAS</v>
          </cell>
        </row>
        <row r="575">
          <cell r="A575">
            <v>161099</v>
          </cell>
          <cell r="B575" t="str">
            <v xml:space="preserve">         DETERIORO INTERESES DEUDORES POR VENTA DE BIENES (CR)</v>
          </cell>
        </row>
        <row r="576">
          <cell r="A576">
            <v>161500</v>
          </cell>
          <cell r="B576" t="str">
            <v xml:space="preserve">      DEUDORES POR PRESTACIÓN DE SERVICIOS</v>
          </cell>
        </row>
        <row r="577">
          <cell r="A577">
            <v>161505</v>
          </cell>
          <cell r="B577" t="str">
            <v xml:space="preserve">         VIGENTES</v>
          </cell>
        </row>
        <row r="578">
          <cell r="A578">
            <v>161510</v>
          </cell>
          <cell r="B578" t="str">
            <v xml:space="preserve">         VENCIDOS ENTRE 91 Y 180 DÍAS</v>
          </cell>
        </row>
        <row r="579">
          <cell r="A579">
            <v>161515</v>
          </cell>
          <cell r="B579" t="str">
            <v xml:space="preserve">         VENCIDOS ENTRE 181 Y 360 DÍAS</v>
          </cell>
        </row>
        <row r="580">
          <cell r="A580">
            <v>161520</v>
          </cell>
          <cell r="B580" t="str">
            <v xml:space="preserve">         VENCIDOS MÁS DE 360 DÍAS</v>
          </cell>
        </row>
        <row r="581">
          <cell r="A581">
            <v>161599</v>
          </cell>
          <cell r="B581" t="str">
            <v xml:space="preserve">         DETERIORO DEUDORES POR PRESTACIÓN DE SERVICIOS (CR)</v>
          </cell>
        </row>
        <row r="582">
          <cell r="A582">
            <v>162000</v>
          </cell>
          <cell r="B582" t="str">
            <v xml:space="preserve">      INTERESES DEUDORES POR PRESTACIÓN DE SERVICIOS</v>
          </cell>
        </row>
        <row r="583">
          <cell r="A583">
            <v>162005</v>
          </cell>
          <cell r="B583" t="str">
            <v xml:space="preserve">         VIGENTES</v>
          </cell>
        </row>
        <row r="584">
          <cell r="A584">
            <v>162010</v>
          </cell>
          <cell r="B584" t="str">
            <v xml:space="preserve">         VENCIDOS ENTRE 91 Y 180 DÍAS</v>
          </cell>
        </row>
        <row r="585">
          <cell r="A585">
            <v>162015</v>
          </cell>
          <cell r="B585" t="str">
            <v xml:space="preserve">         VENCIDOS ENTRE 181 Y 360 DÍAS</v>
          </cell>
        </row>
        <row r="586">
          <cell r="A586">
            <v>162020</v>
          </cell>
          <cell r="B586" t="str">
            <v xml:space="preserve">         VENCIDOS MÁS DE 360 DÍAS</v>
          </cell>
        </row>
        <row r="587">
          <cell r="A587">
            <v>162099</v>
          </cell>
          <cell r="B587" t="str">
            <v xml:space="preserve">         DETERIORO INTERESES DEUDORES POR PRESTACIÓN DE SERVICIOS (CR)</v>
          </cell>
        </row>
        <row r="588">
          <cell r="A588">
            <v>162500</v>
          </cell>
          <cell r="B588" t="str">
            <v xml:space="preserve">      DIVIDENDOS, PARTICIPACIONES Y RETORNOS</v>
          </cell>
        </row>
        <row r="589">
          <cell r="A589">
            <v>162505</v>
          </cell>
          <cell r="B589" t="str">
            <v xml:space="preserve">         DE SOCIEDADES ANÓNIMAS Y/O ASIMILADAS</v>
          </cell>
        </row>
        <row r="590">
          <cell r="A590">
            <v>162510</v>
          </cell>
          <cell r="B590" t="str">
            <v xml:space="preserve">         DE SOCIEDADES LIMITADAS Y/O ASIMILADAS</v>
          </cell>
        </row>
        <row r="591">
          <cell r="A591">
            <v>162515</v>
          </cell>
          <cell r="B591" t="str">
            <v xml:space="preserve">         DE ENTIDADES SOLIDARIAS</v>
          </cell>
        </row>
        <row r="592">
          <cell r="A592">
            <v>162595</v>
          </cell>
          <cell r="B592" t="str">
            <v xml:space="preserve">         OTRAS ENTIDADES</v>
          </cell>
        </row>
        <row r="593">
          <cell r="A593">
            <v>162599</v>
          </cell>
          <cell r="B593" t="str">
            <v xml:space="preserve">         DETERIORO DIVIDENDOS, PARTICIPACIONES Y RETORNOS (CR)</v>
          </cell>
        </row>
        <row r="594">
          <cell r="A594">
            <v>163000</v>
          </cell>
          <cell r="B594" t="str">
            <v xml:space="preserve">      AVANCES Y ANTICIPOS ENTREGADOS</v>
          </cell>
        </row>
        <row r="595">
          <cell r="A595">
            <v>163010</v>
          </cell>
          <cell r="B595" t="str">
            <v xml:space="preserve">         LABORALES</v>
          </cell>
        </row>
        <row r="596">
          <cell r="A596">
            <v>163020</v>
          </cell>
          <cell r="B596" t="str">
            <v xml:space="preserve">         GASTOS DE VIAJE</v>
          </cell>
        </row>
        <row r="597">
          <cell r="A597">
            <v>163095</v>
          </cell>
          <cell r="B597" t="str">
            <v xml:space="preserve">         OTROS</v>
          </cell>
        </row>
        <row r="598">
          <cell r="A598">
            <v>163099</v>
          </cell>
          <cell r="B598" t="str">
            <v xml:space="preserve">         DETERIORO ANTICIPOS (CR)</v>
          </cell>
        </row>
        <row r="599">
          <cell r="A599">
            <v>163500</v>
          </cell>
          <cell r="B599" t="str">
            <v xml:space="preserve">      ARRENDAMIENTOS</v>
          </cell>
        </row>
        <row r="600">
          <cell r="A600">
            <v>163505</v>
          </cell>
          <cell r="B600" t="str">
            <v xml:space="preserve">         DE BIENES PROPIOS</v>
          </cell>
        </row>
        <row r="601">
          <cell r="A601">
            <v>163510</v>
          </cell>
          <cell r="B601" t="str">
            <v xml:space="preserve">         DE BIENES ADJUDICADOS</v>
          </cell>
        </row>
        <row r="602">
          <cell r="A602">
            <v>163515</v>
          </cell>
          <cell r="B602" t="str">
            <v xml:space="preserve">         SUBARRENDAMIENTO DE ACTIVOS POR DERECHO DE USO</v>
          </cell>
        </row>
        <row r="603">
          <cell r="A603">
            <v>163599</v>
          </cell>
          <cell r="B603" t="str">
            <v xml:space="preserve">         DETERIORO ARRENDAMIENTOS (CR)</v>
          </cell>
        </row>
        <row r="604">
          <cell r="A604">
            <v>164000</v>
          </cell>
          <cell r="B604" t="str">
            <v xml:space="preserve">      ACTIVOS POR IMPUESTOS CORRIENTES</v>
          </cell>
        </row>
        <row r="605">
          <cell r="A605">
            <v>164005</v>
          </cell>
          <cell r="B605" t="str">
            <v xml:space="preserve">         RENTA Y COMPLEMENTARIOS</v>
          </cell>
        </row>
        <row r="606">
          <cell r="A606">
            <v>164010</v>
          </cell>
          <cell r="B606" t="str">
            <v xml:space="preserve">         RETENCIÓN EN LA FUENTE</v>
          </cell>
        </row>
        <row r="607">
          <cell r="A607">
            <v>164015</v>
          </cell>
          <cell r="B607" t="str">
            <v xml:space="preserve">         IMPUESTO A LAS VENTAS RETENIDO</v>
          </cell>
        </row>
        <row r="608">
          <cell r="A608">
            <v>164020</v>
          </cell>
          <cell r="B608" t="str">
            <v xml:space="preserve">         IMPUESTO DE INDUSTRIA Y COMERCIO RETENIDO</v>
          </cell>
        </row>
        <row r="609">
          <cell r="A609">
            <v>164025</v>
          </cell>
          <cell r="B609" t="str">
            <v xml:space="preserve">         SOBRANTES EN LIQUIDACIÓN PRIVADA DE IMPUESTOS</v>
          </cell>
        </row>
        <row r="610">
          <cell r="A610">
            <v>164030</v>
          </cell>
          <cell r="B610" t="str">
            <v xml:space="preserve">         CONTRIBUCIONES</v>
          </cell>
        </row>
        <row r="611">
          <cell r="A611">
            <v>164035</v>
          </cell>
          <cell r="B611" t="str">
            <v xml:space="preserve">         IMPUESTOS DESCONTABLES</v>
          </cell>
        </row>
        <row r="612">
          <cell r="A612">
            <v>164040</v>
          </cell>
          <cell r="B612" t="str">
            <v xml:space="preserve">         IMPUESTOS A LAS VENTAS</v>
          </cell>
        </row>
        <row r="613">
          <cell r="A613">
            <v>164095</v>
          </cell>
          <cell r="B613" t="str">
            <v xml:space="preserve">         OTROS IMPUESTOS</v>
          </cell>
        </row>
        <row r="614">
          <cell r="A614">
            <v>164099</v>
          </cell>
          <cell r="B614" t="str">
            <v xml:space="preserve">         DETERIORO ANTICIPOS DE IMPUESTOS (CR)</v>
          </cell>
        </row>
        <row r="615">
          <cell r="A615">
            <v>165000</v>
          </cell>
          <cell r="B615" t="str">
            <v xml:space="preserve">      DEUDORES PATRONALES Y EMPRESAS</v>
          </cell>
          <cell r="C615">
            <v>13346551</v>
          </cell>
        </row>
        <row r="616">
          <cell r="A616">
            <v>165005</v>
          </cell>
          <cell r="B616" t="str">
            <v xml:space="preserve">         DESCUENTO DE NOMINA</v>
          </cell>
          <cell r="C616">
            <v>13346551</v>
          </cell>
        </row>
        <row r="617">
          <cell r="A617">
            <v>165010</v>
          </cell>
          <cell r="B617" t="str">
            <v xml:space="preserve">         LIQUIDACIONES PRESTACIONALES</v>
          </cell>
        </row>
        <row r="618">
          <cell r="A618">
            <v>165015</v>
          </cell>
          <cell r="B618" t="str">
            <v xml:space="preserve">         APORTES Y CONTRIBUCIÓN EMPRESA</v>
          </cell>
        </row>
        <row r="619">
          <cell r="A619">
            <v>165095</v>
          </cell>
          <cell r="B619" t="str">
            <v xml:space="preserve">         OTROS</v>
          </cell>
        </row>
        <row r="620">
          <cell r="A620">
            <v>165099</v>
          </cell>
          <cell r="B620" t="str">
            <v xml:space="preserve">         DETERIORO DEUDORES PATRONALES Y EMPRESAS (CR)</v>
          </cell>
        </row>
        <row r="621">
          <cell r="A621">
            <v>165500</v>
          </cell>
          <cell r="B621" t="str">
            <v xml:space="preserve">      RESPONSABILIDADES PENDIENTES</v>
          </cell>
        </row>
        <row r="622">
          <cell r="A622">
            <v>165505</v>
          </cell>
          <cell r="B622" t="str">
            <v xml:space="preserve">         DIRECTIVOS</v>
          </cell>
        </row>
        <row r="623">
          <cell r="A623">
            <v>165510</v>
          </cell>
          <cell r="B623" t="str">
            <v xml:space="preserve">         EMPLEADOS</v>
          </cell>
        </row>
        <row r="624">
          <cell r="A624">
            <v>165515</v>
          </cell>
          <cell r="B624" t="str">
            <v xml:space="preserve">         ASOCIADOS</v>
          </cell>
        </row>
        <row r="625">
          <cell r="A625">
            <v>165595</v>
          </cell>
          <cell r="B625" t="str">
            <v xml:space="preserve">         OTROS</v>
          </cell>
        </row>
        <row r="626">
          <cell r="A626">
            <v>165599</v>
          </cell>
          <cell r="B626" t="str">
            <v xml:space="preserve">         DETERIORO RESPONSABILIDADES PENDIENTES (CR)</v>
          </cell>
        </row>
        <row r="627">
          <cell r="A627">
            <v>166000</v>
          </cell>
          <cell r="B627" t="str">
            <v xml:space="preserve">      OTRAS CUENTAS POR COBRAR</v>
          </cell>
          <cell r="C627">
            <v>142752548</v>
          </cell>
        </row>
        <row r="628">
          <cell r="A628">
            <v>166005</v>
          </cell>
          <cell r="B628" t="str">
            <v xml:space="preserve">         HONORARIOS</v>
          </cell>
        </row>
        <row r="629">
          <cell r="A629">
            <v>166010</v>
          </cell>
          <cell r="B629" t="str">
            <v xml:space="preserve">         COMISIONES</v>
          </cell>
        </row>
        <row r="630">
          <cell r="A630">
            <v>166015</v>
          </cell>
          <cell r="B630" t="str">
            <v xml:space="preserve">         CUOTAS DE ADMISIÓN</v>
          </cell>
        </row>
        <row r="631">
          <cell r="A631">
            <v>166020</v>
          </cell>
          <cell r="B631" t="str">
            <v xml:space="preserve">         CUOTAS DE SOSTENIMIENTO</v>
          </cell>
        </row>
        <row r="632">
          <cell r="A632">
            <v>166025</v>
          </cell>
          <cell r="B632" t="str">
            <v xml:space="preserve">         RODAMIENTO</v>
          </cell>
        </row>
        <row r="633">
          <cell r="A633">
            <v>166030</v>
          </cell>
          <cell r="B633" t="str">
            <v xml:space="preserve">         RECLAMOS A COMPAÑÍAS ASEGURADORAS</v>
          </cell>
        </row>
        <row r="634">
          <cell r="A634">
            <v>166035</v>
          </cell>
          <cell r="B634" t="str">
            <v xml:space="preserve">         CUENTAS POR COBRAR DE TERCEROS</v>
          </cell>
        </row>
        <row r="635">
          <cell r="A635">
            <v>166040</v>
          </cell>
          <cell r="B635" t="str">
            <v xml:space="preserve">         DERECHOS DE EXPLOTACIÓN</v>
          </cell>
        </row>
        <row r="636">
          <cell r="A636">
            <v>166045</v>
          </cell>
          <cell r="B636" t="str">
            <v xml:space="preserve">         SUBVENCIONES POR COBRAR</v>
          </cell>
        </row>
        <row r="637">
          <cell r="A637">
            <v>166050</v>
          </cell>
          <cell r="B637" t="str">
            <v xml:space="preserve">         OTROS</v>
          </cell>
          <cell r="C637">
            <v>142752548</v>
          </cell>
        </row>
        <row r="638">
          <cell r="A638">
            <v>166099</v>
          </cell>
          <cell r="B638" t="str">
            <v xml:space="preserve">         DETERIORO OTRAS CUENTAS POR COBRAR (CR)</v>
          </cell>
        </row>
        <row r="639">
          <cell r="A639">
            <v>170000</v>
          </cell>
          <cell r="B639" t="str">
            <v xml:space="preserve">   ACTIVOS MATERIALES</v>
          </cell>
          <cell r="C639">
            <v>1514922059.8</v>
          </cell>
        </row>
        <row r="640">
          <cell r="A640">
            <v>170500</v>
          </cell>
          <cell r="B640" t="str">
            <v xml:space="preserve">      PROPIEDADES, PLANTA Y EQUIPO</v>
          </cell>
          <cell r="C640">
            <v>13912059.800000001</v>
          </cell>
        </row>
        <row r="641">
          <cell r="A641">
            <v>170502</v>
          </cell>
          <cell r="B641" t="str">
            <v xml:space="preserve">         TERRENOS</v>
          </cell>
        </row>
        <row r="642">
          <cell r="A642">
            <v>170503</v>
          </cell>
          <cell r="B642" t="str">
            <v xml:space="preserve">         CONSTRUCCIONES EN CURSO</v>
          </cell>
        </row>
        <row r="643">
          <cell r="A643">
            <v>170504</v>
          </cell>
          <cell r="B643" t="str">
            <v xml:space="preserve">         EDIFICACIONES</v>
          </cell>
        </row>
        <row r="644">
          <cell r="A644">
            <v>170505</v>
          </cell>
          <cell r="B644" t="str">
            <v xml:space="preserve">         MUEBLES Y EQUIPO DE OFICINA</v>
          </cell>
          <cell r="C644">
            <v>45381628</v>
          </cell>
        </row>
        <row r="645">
          <cell r="A645">
            <v>170506</v>
          </cell>
          <cell r="B645" t="str">
            <v xml:space="preserve">         ENSERES Y ACCESORIOS</v>
          </cell>
        </row>
        <row r="646">
          <cell r="A646">
            <v>170507</v>
          </cell>
          <cell r="B646" t="str">
            <v xml:space="preserve">         ACTIVOS TANGIBLES PARA EXPLORACIÓN Y EVALUACIÓN</v>
          </cell>
        </row>
        <row r="647">
          <cell r="A647">
            <v>170510</v>
          </cell>
          <cell r="B647" t="str">
            <v xml:space="preserve">         BIENES EN TRANSITO</v>
          </cell>
        </row>
        <row r="648">
          <cell r="A648">
            <v>170515</v>
          </cell>
          <cell r="B648" t="str">
            <v xml:space="preserve">         EQUIPO MÉDICO Y CIENTÍFICO</v>
          </cell>
        </row>
        <row r="649">
          <cell r="A649">
            <v>170520</v>
          </cell>
          <cell r="B649" t="str">
            <v xml:space="preserve">         EQUIPO DE CÓMPUTO Y COMUNICACIÓN</v>
          </cell>
          <cell r="C649">
            <v>5477679</v>
          </cell>
        </row>
        <row r="650">
          <cell r="A650">
            <v>170524</v>
          </cell>
          <cell r="B650" t="str">
            <v xml:space="preserve">         SEMOVIENTES</v>
          </cell>
        </row>
        <row r="651">
          <cell r="A651">
            <v>170525</v>
          </cell>
          <cell r="B651" t="str">
            <v xml:space="preserve">         EQUIPOS DE COMEDOR, COCINA, DESPENSA Y HOTELERÍA</v>
          </cell>
        </row>
        <row r="652">
          <cell r="A652">
            <v>170526</v>
          </cell>
          <cell r="B652" t="str">
            <v xml:space="preserve">         REDES, LÍNEAS Y CABLES</v>
          </cell>
        </row>
        <row r="653">
          <cell r="A653">
            <v>170528</v>
          </cell>
          <cell r="B653" t="str">
            <v xml:space="preserve">         PLANTAS PRODUCTORAS</v>
          </cell>
        </row>
        <row r="654">
          <cell r="A654">
            <v>170529</v>
          </cell>
          <cell r="B654" t="str">
            <v xml:space="preserve">         PLANTAS, DUCTOS Y TÚNELES</v>
          </cell>
        </row>
        <row r="655">
          <cell r="A655">
            <v>170530</v>
          </cell>
          <cell r="B655" t="str">
            <v xml:space="preserve">         EQUIPO DE TRANSPORTE, TRACCIÓN Y ELEVACIÓN</v>
          </cell>
        </row>
        <row r="656">
          <cell r="A656">
            <v>170535</v>
          </cell>
          <cell r="B656" t="str">
            <v xml:space="preserve">         ARMAMENTO DE VIGILANCIA</v>
          </cell>
        </row>
        <row r="657">
          <cell r="A657">
            <v>170540</v>
          </cell>
          <cell r="B657" t="str">
            <v xml:space="preserve">         ENVASES Y EMPAQUES</v>
          </cell>
        </row>
        <row r="658">
          <cell r="A658">
            <v>170545</v>
          </cell>
          <cell r="B658" t="str">
            <v xml:space="preserve">         MAQUINARIA Y EQUIPO</v>
          </cell>
          <cell r="C658">
            <v>63921444</v>
          </cell>
        </row>
        <row r="659">
          <cell r="A659">
            <v>170550</v>
          </cell>
          <cell r="B659" t="str">
            <v xml:space="preserve">         MAQUINARIA EN MONTAJE</v>
          </cell>
        </row>
        <row r="660">
          <cell r="A660">
            <v>170555</v>
          </cell>
          <cell r="B660" t="str">
            <v xml:space="preserve">         MAUSOLEOS</v>
          </cell>
        </row>
        <row r="661">
          <cell r="A661">
            <v>170560</v>
          </cell>
          <cell r="B661" t="str">
            <v xml:space="preserve">         BIENES DE FONDOS SOCIALES</v>
          </cell>
        </row>
        <row r="662">
          <cell r="A662">
            <v>170565</v>
          </cell>
          <cell r="B662" t="str">
            <v xml:space="preserve">         REPUESTOS</v>
          </cell>
        </row>
        <row r="663">
          <cell r="A663">
            <v>170570</v>
          </cell>
          <cell r="B663" t="str">
            <v xml:space="preserve">         MINAS Y CANTERAS</v>
          </cell>
        </row>
        <row r="664">
          <cell r="A664">
            <v>170575</v>
          </cell>
          <cell r="B664" t="str">
            <v xml:space="preserve">         POZOS ARTESIANOS</v>
          </cell>
        </row>
        <row r="665">
          <cell r="A665">
            <v>170580</v>
          </cell>
          <cell r="B665" t="str">
            <v xml:space="preserve">         YACIMIENTOS</v>
          </cell>
        </row>
        <row r="666">
          <cell r="A666">
            <v>170585</v>
          </cell>
          <cell r="B666" t="str">
            <v xml:space="preserve">         GASODUCTOS</v>
          </cell>
        </row>
        <row r="667">
          <cell r="A667">
            <v>170590</v>
          </cell>
          <cell r="B667" t="str">
            <v xml:space="preserve">         BIENES EN COMODATO DE LARGO PLAZO</v>
          </cell>
        </row>
        <row r="668">
          <cell r="A668">
            <v>170591</v>
          </cell>
          <cell r="B668" t="str">
            <v xml:space="preserve">         BIENES RECIBIDOS EN PAGO</v>
          </cell>
        </row>
        <row r="669">
          <cell r="A669">
            <v>170592</v>
          </cell>
          <cell r="B669" t="str">
            <v xml:space="preserve">         MEJORAS A BIENES AJENOS</v>
          </cell>
        </row>
        <row r="670">
          <cell r="A670">
            <v>170595</v>
          </cell>
          <cell r="B670" t="str">
            <v xml:space="preserve">         DEPRECIACIÓN, AGOTAMIENTO PROPIEDAD, PLANTA Y EQUIPO (CR)</v>
          </cell>
          <cell r="C670">
            <v>100868691.2</v>
          </cell>
        </row>
        <row r="671">
          <cell r="A671">
            <v>170599</v>
          </cell>
          <cell r="B671" t="str">
            <v xml:space="preserve">         DETERIORO PROPIEDAD, PLANTA Y EQUIPO (CR)</v>
          </cell>
        </row>
        <row r="672">
          <cell r="A672">
            <v>171000</v>
          </cell>
          <cell r="B672" t="str">
            <v xml:space="preserve">      PROPIEDADES DE INVERSIÓN MEDIDAS AL COSTO</v>
          </cell>
          <cell r="C672">
            <v>1501010000</v>
          </cell>
        </row>
        <row r="673">
          <cell r="A673">
            <v>171005</v>
          </cell>
          <cell r="B673" t="str">
            <v xml:space="preserve">         TERRENOS</v>
          </cell>
        </row>
        <row r="674">
          <cell r="A674">
            <v>171010</v>
          </cell>
          <cell r="B674" t="str">
            <v xml:space="preserve">         EDIFICACIONES</v>
          </cell>
          <cell r="C674">
            <v>1501010000</v>
          </cell>
        </row>
        <row r="675">
          <cell r="A675">
            <v>171020</v>
          </cell>
          <cell r="B675" t="str">
            <v xml:space="preserve">         PROPIEDADES DE INVERSIÓN EN CONSTRUCCIÓN O DESARROLLO</v>
          </cell>
        </row>
        <row r="676">
          <cell r="A676">
            <v>171090</v>
          </cell>
          <cell r="B676" t="str">
            <v xml:space="preserve">         DEPRECIACIÓN PROPIEDADES DE INVERSIÓN AL COSTO (CR)</v>
          </cell>
        </row>
        <row r="677">
          <cell r="A677">
            <v>171099</v>
          </cell>
          <cell r="B677" t="str">
            <v xml:space="preserve">         DETERIORO PROPIEDADES DE INVERSIÓN AL COSTO (CR)</v>
          </cell>
        </row>
        <row r="678">
          <cell r="A678">
            <v>171500</v>
          </cell>
          <cell r="B678" t="str">
            <v xml:space="preserve">      PROPIEDADES DE INVERSIÓN MEDIDAS A VALOR RAZONABLE</v>
          </cell>
        </row>
        <row r="679">
          <cell r="A679">
            <v>171505</v>
          </cell>
          <cell r="B679" t="str">
            <v xml:space="preserve">         TERRENOS</v>
          </cell>
        </row>
        <row r="680">
          <cell r="A680">
            <v>171510</v>
          </cell>
          <cell r="B680" t="str">
            <v xml:space="preserve">         EDIFICACIONES</v>
          </cell>
        </row>
        <row r="681">
          <cell r="A681">
            <v>171599</v>
          </cell>
          <cell r="B681" t="str">
            <v xml:space="preserve">         DETERIORO PROPIEDADES DE INVERSIÓN MEDIDAS A VALOR RAZONABLE (CR)</v>
          </cell>
        </row>
        <row r="682">
          <cell r="A682">
            <v>180000</v>
          </cell>
          <cell r="B682" t="str">
            <v xml:space="preserve">   ACTIVOS NO CORRIENTES MANTENIDOS PARA LA VENTA</v>
          </cell>
        </row>
        <row r="683">
          <cell r="A683">
            <v>180500</v>
          </cell>
          <cell r="B683" t="str">
            <v xml:space="preserve">      INVERSIONES FINANCIERAS</v>
          </cell>
        </row>
        <row r="684">
          <cell r="A684">
            <v>181000</v>
          </cell>
          <cell r="B684" t="str">
            <v xml:space="preserve">      DEUDORES COMERCIALES Y OTRAS CUENTAS POR COBRAR</v>
          </cell>
        </row>
        <row r="685">
          <cell r="A685">
            <v>181500</v>
          </cell>
          <cell r="B685" t="str">
            <v xml:space="preserve">      PROPIEDADES, PLANTA Y EQUIPO</v>
          </cell>
        </row>
        <row r="686">
          <cell r="A686">
            <v>182000</v>
          </cell>
          <cell r="B686" t="str">
            <v xml:space="preserve">      ACTIVOS INTANGIBLES</v>
          </cell>
        </row>
        <row r="687">
          <cell r="A687">
            <v>182100</v>
          </cell>
          <cell r="B687" t="str">
            <v xml:space="preserve">      BIENES RECIBIDOS EN PAGO</v>
          </cell>
        </row>
        <row r="688">
          <cell r="A688">
            <v>182500</v>
          </cell>
          <cell r="B688" t="str">
            <v xml:space="preserve">      OTROS ACTIVOS NO CORRIENTES MANTENIDOS PARA LA VENTA</v>
          </cell>
        </row>
        <row r="689">
          <cell r="A689">
            <v>189900</v>
          </cell>
          <cell r="B689" t="str">
            <v xml:space="preserve">      DETERIORO ACTIVOS NO CORRIENTES MANTENIDOS PARA LA VENTA  (CR)</v>
          </cell>
        </row>
        <row r="690">
          <cell r="A690">
            <v>190000</v>
          </cell>
          <cell r="B690" t="str">
            <v xml:space="preserve">   OTROS ACTIVOS</v>
          </cell>
        </row>
        <row r="691">
          <cell r="A691">
            <v>190400</v>
          </cell>
          <cell r="B691" t="str">
            <v xml:space="preserve">      SUCURSALES Y AGENCIAS</v>
          </cell>
        </row>
        <row r="692">
          <cell r="A692">
            <v>190405</v>
          </cell>
          <cell r="B692" t="str">
            <v xml:space="preserve">         TRASLADO DE FONDOS</v>
          </cell>
        </row>
        <row r="693">
          <cell r="A693">
            <v>190410</v>
          </cell>
          <cell r="B693" t="str">
            <v xml:space="preserve">         TRASLADO DE INVENTARIOS</v>
          </cell>
        </row>
        <row r="694">
          <cell r="A694">
            <v>190415</v>
          </cell>
          <cell r="B694" t="str">
            <v xml:space="preserve">         TRASLADO DE CARTERA DE CRÉDITOS</v>
          </cell>
        </row>
        <row r="695">
          <cell r="A695">
            <v>190420</v>
          </cell>
          <cell r="B695" t="str">
            <v xml:space="preserve">         TRASLADO DE CARTERA POR VENTA DE BIENES Y SERVICIOS</v>
          </cell>
        </row>
        <row r="696">
          <cell r="A696">
            <v>190425</v>
          </cell>
          <cell r="B696" t="str">
            <v xml:space="preserve">         TRASLADO DE PROPIEDADES, PLANTA Y EQUIPO</v>
          </cell>
        </row>
        <row r="697">
          <cell r="A697">
            <v>190430</v>
          </cell>
          <cell r="B697" t="str">
            <v xml:space="preserve">         TRASLADO DE GASTOS</v>
          </cell>
        </row>
        <row r="698">
          <cell r="A698">
            <v>190435</v>
          </cell>
          <cell r="B698" t="str">
            <v xml:space="preserve">         TRASLADO OTRAS CUENTAS POR COBRAR</v>
          </cell>
        </row>
        <row r="699">
          <cell r="A699">
            <v>190440</v>
          </cell>
          <cell r="B699" t="str">
            <v xml:space="preserve">         TRASLADO DE OTROS ACTIVOS</v>
          </cell>
        </row>
        <row r="700">
          <cell r="A700">
            <v>190495</v>
          </cell>
          <cell r="B700" t="str">
            <v xml:space="preserve">         OTROS TRASLADOS</v>
          </cell>
        </row>
        <row r="701">
          <cell r="A701">
            <v>190500</v>
          </cell>
          <cell r="B701" t="str">
            <v xml:space="preserve">      BIENES Y SERVICIOS PAGADOS POR ANTICIPADO</v>
          </cell>
        </row>
        <row r="702">
          <cell r="A702">
            <v>190505</v>
          </cell>
          <cell r="B702" t="str">
            <v xml:space="preserve">         INTERESES</v>
          </cell>
        </row>
        <row r="703">
          <cell r="A703">
            <v>190510</v>
          </cell>
          <cell r="B703" t="str">
            <v xml:space="preserve">         SEGUROS</v>
          </cell>
        </row>
        <row r="704">
          <cell r="A704">
            <v>190515</v>
          </cell>
          <cell r="B704" t="str">
            <v xml:space="preserve">         ARRENDAMIENTOS</v>
          </cell>
        </row>
        <row r="705">
          <cell r="A705">
            <v>190520</v>
          </cell>
          <cell r="B705" t="str">
            <v xml:space="preserve">         COMISIONES</v>
          </cell>
        </row>
        <row r="706">
          <cell r="A706">
            <v>190595</v>
          </cell>
          <cell r="B706" t="str">
            <v xml:space="preserve">         AMORTIZACIÓN ACUMULADA (CR)</v>
          </cell>
        </row>
        <row r="707">
          <cell r="A707">
            <v>191000</v>
          </cell>
          <cell r="B707" t="str">
            <v xml:space="preserve">      ACTIVOS INTANGIBLES ADQUIRIDOS</v>
          </cell>
        </row>
        <row r="708">
          <cell r="A708">
            <v>191005</v>
          </cell>
          <cell r="B708" t="str">
            <v xml:space="preserve">         MARCAS Y PATENTES</v>
          </cell>
        </row>
        <row r="709">
          <cell r="A709">
            <v>191010</v>
          </cell>
          <cell r="B709" t="str">
            <v xml:space="preserve">         CONCESIONES Y FRANQUICIAS</v>
          </cell>
        </row>
        <row r="710">
          <cell r="A710">
            <v>191020</v>
          </cell>
          <cell r="B710" t="str">
            <v xml:space="preserve">         DERECHOS</v>
          </cell>
        </row>
        <row r="711">
          <cell r="A711">
            <v>191025</v>
          </cell>
          <cell r="B711" t="str">
            <v xml:space="preserve">         LICENCIAS</v>
          </cell>
        </row>
        <row r="712">
          <cell r="A712">
            <v>191030</v>
          </cell>
          <cell r="B712" t="str">
            <v xml:space="preserve">         CONTRATOS DE CONCESIÓN</v>
          </cell>
        </row>
        <row r="713">
          <cell r="A713">
            <v>191035</v>
          </cell>
          <cell r="B713" t="str">
            <v xml:space="preserve">         PROGRAMAS Y APLICACIONES INFORMÁTICAS</v>
          </cell>
        </row>
        <row r="714">
          <cell r="A714">
            <v>191040</v>
          </cell>
          <cell r="B714" t="str">
            <v xml:space="preserve">         ACTIVOS INTANGIBLES PARA EXPLORACIÓN Y EVALUACIÓN</v>
          </cell>
        </row>
        <row r="715">
          <cell r="A715">
            <v>191045</v>
          </cell>
          <cell r="B715" t="str">
            <v xml:space="preserve">         OTROS ACTIVOS INTANGIBLES</v>
          </cell>
        </row>
        <row r="716">
          <cell r="A716">
            <v>191095</v>
          </cell>
          <cell r="B716" t="str">
            <v xml:space="preserve">         AMORTIZACIÓN ACUMULADA (CR)</v>
          </cell>
        </row>
        <row r="717">
          <cell r="A717">
            <v>191099</v>
          </cell>
          <cell r="B717" t="str">
            <v xml:space="preserve">         DETERIORO ACTIVOS INTANGIBLES ADQUIRIDOS (CR)</v>
          </cell>
        </row>
        <row r="718">
          <cell r="A718">
            <v>191500</v>
          </cell>
          <cell r="B718" t="str">
            <v xml:space="preserve">      PLUSVALÍA</v>
          </cell>
        </row>
        <row r="719">
          <cell r="A719">
            <v>192000</v>
          </cell>
          <cell r="B719" t="str">
            <v xml:space="preserve">      ACTIVOS POR IMPUESTOS DIFERIDOS</v>
          </cell>
        </row>
        <row r="720">
          <cell r="A720">
            <v>193500</v>
          </cell>
          <cell r="B720" t="str">
            <v xml:space="preserve">      PLAN DE ACTIVOS PARA BENEFICIOS A EMPLEADOS A LARGO PLAZO</v>
          </cell>
        </row>
        <row r="721">
          <cell r="A721">
            <v>193505</v>
          </cell>
          <cell r="B721" t="str">
            <v xml:space="preserve">         EFECTIVO Y EQUIVALENTES AL EFECTIVO</v>
          </cell>
        </row>
        <row r="722">
          <cell r="A722">
            <v>193510</v>
          </cell>
          <cell r="B722" t="str">
            <v xml:space="preserve">         RECURSOS ENTREGADOS EN ADMINISTRACIÓN</v>
          </cell>
        </row>
        <row r="723">
          <cell r="A723">
            <v>193515</v>
          </cell>
          <cell r="B723" t="str">
            <v xml:space="preserve">         INVERSIONES</v>
          </cell>
        </row>
        <row r="724">
          <cell r="A724">
            <v>193520</v>
          </cell>
          <cell r="B724" t="str">
            <v xml:space="preserve">         ENCARGOS FIDUCIARIOS</v>
          </cell>
        </row>
        <row r="725">
          <cell r="A725">
            <v>193525</v>
          </cell>
          <cell r="B725" t="str">
            <v xml:space="preserve">         PROPIEDADES, PLANTA Y EQUIPO</v>
          </cell>
        </row>
        <row r="726">
          <cell r="A726">
            <v>193530</v>
          </cell>
          <cell r="B726" t="str">
            <v xml:space="preserve">         PROPIEDADES DE INVERSIÓN</v>
          </cell>
        </row>
        <row r="727">
          <cell r="A727">
            <v>193535</v>
          </cell>
          <cell r="B727" t="str">
            <v xml:space="preserve">         OTROS ACTIVOS</v>
          </cell>
        </row>
        <row r="728">
          <cell r="A728">
            <v>194000</v>
          </cell>
          <cell r="B728" t="str">
            <v xml:space="preserve">      PLAN DE ACTIVOS PARA BENEFICIOS A EMPLEADOS POR TERMINACIÓN DEL VÍNCULO LABORAL CONTRACTUAL</v>
          </cell>
        </row>
        <row r="729">
          <cell r="A729">
            <v>194005</v>
          </cell>
          <cell r="B729" t="str">
            <v xml:space="preserve">         EFECTIVO Y EQUIVALENTES AL EFECTIVO</v>
          </cell>
        </row>
        <row r="730">
          <cell r="A730">
            <v>194010</v>
          </cell>
          <cell r="B730" t="str">
            <v xml:space="preserve">         RECURSOS ENTREGADOS EN ADMINISTRACIÓN</v>
          </cell>
        </row>
        <row r="731">
          <cell r="A731">
            <v>194015</v>
          </cell>
          <cell r="B731" t="str">
            <v xml:space="preserve">         INVERSIONES</v>
          </cell>
        </row>
        <row r="732">
          <cell r="A732">
            <v>194020</v>
          </cell>
          <cell r="B732" t="str">
            <v xml:space="preserve">         ENCARGOS FIDUCIARIOS</v>
          </cell>
        </row>
        <row r="733">
          <cell r="A733">
            <v>194025</v>
          </cell>
          <cell r="B733" t="str">
            <v xml:space="preserve">         PROPIEDADES, PLANTA Y EQUIPO</v>
          </cell>
        </row>
        <row r="734">
          <cell r="A734">
            <v>194030</v>
          </cell>
          <cell r="B734" t="str">
            <v xml:space="preserve">         PROPIEDADES DE INVERSIÓN</v>
          </cell>
        </row>
        <row r="735">
          <cell r="A735">
            <v>194035</v>
          </cell>
          <cell r="B735" t="str">
            <v xml:space="preserve">         OTROS ACTIVOS</v>
          </cell>
        </row>
        <row r="736">
          <cell r="A736">
            <v>194500</v>
          </cell>
          <cell r="B736" t="str">
            <v xml:space="preserve">      PLAN DE ACTIVOS PARA BENEFICIOS A EMPLEADOS POST-EMPLEO</v>
          </cell>
        </row>
        <row r="737">
          <cell r="A737">
            <v>194505</v>
          </cell>
          <cell r="B737" t="str">
            <v xml:space="preserve">         EFECTIVO Y EQUIVALENTES AL EFECTIVO</v>
          </cell>
        </row>
        <row r="738">
          <cell r="A738">
            <v>194510</v>
          </cell>
          <cell r="B738" t="str">
            <v xml:space="preserve">         RECURSOS ENTREGADOS EN ADMINISTRACIÓN</v>
          </cell>
        </row>
        <row r="739">
          <cell r="A739">
            <v>194515</v>
          </cell>
          <cell r="B739" t="str">
            <v xml:space="preserve">         INVERSIONES</v>
          </cell>
        </row>
        <row r="740">
          <cell r="A740">
            <v>194520</v>
          </cell>
          <cell r="B740" t="str">
            <v xml:space="preserve">         ENCARGOS FIDUCIARIOS</v>
          </cell>
        </row>
        <row r="741">
          <cell r="A741">
            <v>194525</v>
          </cell>
          <cell r="B741" t="str">
            <v xml:space="preserve">         PROPIEDADES, PLANTA Y EQUIPO</v>
          </cell>
        </row>
        <row r="742">
          <cell r="A742">
            <v>194530</v>
          </cell>
          <cell r="B742" t="str">
            <v xml:space="preserve">         PROPIEDADES DE INVERSIÓN</v>
          </cell>
        </row>
        <row r="743">
          <cell r="A743">
            <v>194535</v>
          </cell>
          <cell r="B743" t="str">
            <v xml:space="preserve">         OTROS ACTIVOS</v>
          </cell>
        </row>
        <row r="744">
          <cell r="A744">
            <v>195000</v>
          </cell>
          <cell r="B744" t="str">
            <v xml:space="preserve">      ACTIVOS POR DERECHO DE USO</v>
          </cell>
        </row>
        <row r="745">
          <cell r="A745">
            <v>195005</v>
          </cell>
          <cell r="B745" t="str">
            <v xml:space="preserve">         ACTIVOS POR DERECHO DE USO MEDIDOS AL COSTO</v>
          </cell>
        </row>
        <row r="746">
          <cell r="A746">
            <v>195010</v>
          </cell>
          <cell r="B746" t="str">
            <v xml:space="preserve">         ACTIVOS POR DERECHO DE USO MEDIDOS AL MODELO DEL VALOR REVALUADO</v>
          </cell>
        </row>
        <row r="747">
          <cell r="A747">
            <v>195015</v>
          </cell>
          <cell r="B747" t="str">
            <v xml:space="preserve">         ACTIVOS POR DERECHO DE USO MEDIDOS AL MODELO DEL VALOR RAZONABLE</v>
          </cell>
        </row>
        <row r="748">
          <cell r="A748">
            <v>195095</v>
          </cell>
          <cell r="B748" t="str">
            <v xml:space="preserve">         DEPRECIACION DE ACTIVOS POR DERECHO DE USO</v>
          </cell>
        </row>
        <row r="749">
          <cell r="A749">
            <v>195099</v>
          </cell>
          <cell r="B749" t="str">
            <v xml:space="preserve">         DETERIORO ACTIVOS POR DERECHO DE USO</v>
          </cell>
        </row>
        <row r="750">
          <cell r="A750">
            <v>200000</v>
          </cell>
          <cell r="B750" t="str">
            <v>PASIVOS</v>
          </cell>
          <cell r="C750">
            <v>5180206627.8599997</v>
          </cell>
        </row>
        <row r="751">
          <cell r="A751">
            <v>210000</v>
          </cell>
          <cell r="B751" t="str">
            <v xml:space="preserve">   DEPÓSITOS</v>
          </cell>
          <cell r="C751">
            <v>4926777527</v>
          </cell>
        </row>
        <row r="752">
          <cell r="A752">
            <v>210500</v>
          </cell>
          <cell r="B752" t="str">
            <v xml:space="preserve">      DEPÓSITOS DE AHORRO</v>
          </cell>
        </row>
        <row r="753">
          <cell r="A753">
            <v>210505</v>
          </cell>
          <cell r="B753" t="str">
            <v xml:space="preserve">         ORDINARIOS ACTIVAS</v>
          </cell>
        </row>
        <row r="754">
          <cell r="A754">
            <v>210510</v>
          </cell>
          <cell r="B754" t="str">
            <v xml:space="preserve">         ORDINARIOS INACTIVAS</v>
          </cell>
        </row>
        <row r="755">
          <cell r="A755">
            <v>210595</v>
          </cell>
          <cell r="B755" t="str">
            <v xml:space="preserve">         INTERESES POR PAGAR DEPÓSITOS DE AHORRO</v>
          </cell>
        </row>
        <row r="756">
          <cell r="A756">
            <v>211000</v>
          </cell>
          <cell r="B756" t="str">
            <v xml:space="preserve">      CERTIFICADOS DEPÓSITOS DE AHORRO A TÉRMINO</v>
          </cell>
        </row>
        <row r="757">
          <cell r="A757">
            <v>211005</v>
          </cell>
          <cell r="B757" t="str">
            <v xml:space="preserve">         EMITIDOS MENOS DE 6 MESES</v>
          </cell>
        </row>
        <row r="758">
          <cell r="A758">
            <v>211010</v>
          </cell>
          <cell r="B758" t="str">
            <v xml:space="preserve">         EMITIDOS IGUAL A 6 MESES Y MENOR E IGUAL DE 12 MESES</v>
          </cell>
        </row>
        <row r="759">
          <cell r="A759">
            <v>211015</v>
          </cell>
          <cell r="B759" t="str">
            <v xml:space="preserve">         EMITIDOS MAYOR A 12 MESES Y MENOR DE 18 MESES</v>
          </cell>
        </row>
        <row r="760">
          <cell r="A760">
            <v>211020</v>
          </cell>
          <cell r="B760" t="str">
            <v xml:space="preserve">         EMITIDOS IGUAL O SUPERIOR DE 18 MESES</v>
          </cell>
        </row>
        <row r="761">
          <cell r="A761">
            <v>211095</v>
          </cell>
          <cell r="B761" t="str">
            <v xml:space="preserve">         INTERESES CERTIFICADOS DEPÓSITOS DE AHORRO A TÉRMINO</v>
          </cell>
        </row>
        <row r="762">
          <cell r="A762">
            <v>212500</v>
          </cell>
          <cell r="B762" t="str">
            <v xml:space="preserve">      DEPÓSITOS DE AHORRO CONTRACTUAL</v>
          </cell>
          <cell r="C762">
            <v>5915000</v>
          </cell>
        </row>
        <row r="763">
          <cell r="A763">
            <v>212505</v>
          </cell>
          <cell r="B763" t="str">
            <v xml:space="preserve">         DEPÓSITOS A CORTO PLAZO - ACTIVAS</v>
          </cell>
          <cell r="C763">
            <v>5915000</v>
          </cell>
        </row>
        <row r="764">
          <cell r="A764">
            <v>212510</v>
          </cell>
          <cell r="B764" t="str">
            <v xml:space="preserve">         DEPÓSITOS A CORTO PLAZO - INACTIVAS</v>
          </cell>
        </row>
        <row r="765">
          <cell r="A765">
            <v>212515</v>
          </cell>
          <cell r="B765" t="str">
            <v xml:space="preserve">         DEPÓSITOS A LARGO PLAZO - ACTIVAS</v>
          </cell>
        </row>
        <row r="766">
          <cell r="A766">
            <v>212520</v>
          </cell>
          <cell r="B766" t="str">
            <v xml:space="preserve">         DEPÓSITOS A LARGO PLAZO - INACTIVAS</v>
          </cell>
        </row>
        <row r="767">
          <cell r="A767">
            <v>212595</v>
          </cell>
          <cell r="B767" t="str">
            <v xml:space="preserve">         INTERESES DEPÓSITOS DE AHORRO CONTRACTUAL</v>
          </cell>
        </row>
        <row r="768">
          <cell r="A768">
            <v>213000</v>
          </cell>
          <cell r="B768" t="str">
            <v xml:space="preserve">      DEPÓSITOS DE AHORRO PERMANENTE</v>
          </cell>
          <cell r="C768">
            <v>4920862527</v>
          </cell>
        </row>
        <row r="769">
          <cell r="A769">
            <v>213005</v>
          </cell>
          <cell r="B769" t="str">
            <v xml:space="preserve">         DEPÓSITOS A CORTO PLAZO</v>
          </cell>
        </row>
        <row r="770">
          <cell r="A770">
            <v>213010</v>
          </cell>
          <cell r="B770" t="str">
            <v xml:space="preserve">         DEPÓSITOS A LARGO PLAZO</v>
          </cell>
          <cell r="C770">
            <v>4920862527</v>
          </cell>
        </row>
        <row r="771">
          <cell r="A771">
            <v>213095</v>
          </cell>
          <cell r="B771" t="str">
            <v xml:space="preserve">         INTERESES DEPÓSITOS DE AHORRO PERMANENTE</v>
          </cell>
        </row>
        <row r="772">
          <cell r="A772">
            <v>220000</v>
          </cell>
          <cell r="B772" t="str">
            <v xml:space="preserve">   TÍTULOS DE INVERSIÓN EN CIRCULACIÓN</v>
          </cell>
        </row>
        <row r="773">
          <cell r="A773">
            <v>220500</v>
          </cell>
          <cell r="B773" t="str">
            <v xml:space="preserve">      BONOS DE GARANTÍA GENERAL MENOR DE 18 MESES</v>
          </cell>
        </row>
        <row r="774">
          <cell r="A774">
            <v>221000</v>
          </cell>
          <cell r="B774" t="str">
            <v xml:space="preserve">      BONOS DE GARANTÍA GENERAL IGUAL O SUPERIOR A 18 MESES</v>
          </cell>
        </row>
        <row r="775">
          <cell r="A775">
            <v>221500</v>
          </cell>
          <cell r="B775" t="str">
            <v xml:space="preserve">      BONOS MENORES DE 18 MESES</v>
          </cell>
        </row>
        <row r="776">
          <cell r="A776">
            <v>222000</v>
          </cell>
          <cell r="B776" t="str">
            <v xml:space="preserve">      BONOS MENORES IGUAL O SUPERIOR A 18 MESES</v>
          </cell>
        </row>
        <row r="777">
          <cell r="A777">
            <v>222500</v>
          </cell>
          <cell r="B777" t="str">
            <v xml:space="preserve">      BONOS ORDINARIOS</v>
          </cell>
        </row>
        <row r="778">
          <cell r="A778">
            <v>229500</v>
          </cell>
          <cell r="B778" t="str">
            <v xml:space="preserve">      INTERESES SOBRE TÍTULOS DE INVERSIÓN EN CIRCULACIÓN</v>
          </cell>
        </row>
        <row r="779">
          <cell r="A779">
            <v>230000</v>
          </cell>
          <cell r="B779" t="str">
            <v xml:space="preserve">   OBLIGACIONES FINANCIERAS Y OTROS PASIVOS FINANCIEROS</v>
          </cell>
          <cell r="C779">
            <v>133042914</v>
          </cell>
        </row>
        <row r="780">
          <cell r="A780">
            <v>230500</v>
          </cell>
          <cell r="B780" t="str">
            <v xml:space="preserve">      CRÉDITOS ORDINARIOS CORTO PLAZO</v>
          </cell>
          <cell r="C780">
            <v>0</v>
          </cell>
        </row>
        <row r="781">
          <cell r="A781">
            <v>230505</v>
          </cell>
          <cell r="B781" t="str">
            <v xml:space="preserve">         BANCOS COMERCIALES</v>
          </cell>
        </row>
        <row r="782">
          <cell r="A782">
            <v>230510</v>
          </cell>
          <cell r="B782" t="str">
            <v xml:space="preserve">         BANCOS COOPERATIVOS</v>
          </cell>
        </row>
        <row r="783">
          <cell r="A783">
            <v>230515</v>
          </cell>
          <cell r="B783" t="str">
            <v xml:space="preserve">         ENTIDADES COOPERATIVAS</v>
          </cell>
        </row>
        <row r="784">
          <cell r="A784">
            <v>230520</v>
          </cell>
          <cell r="B784" t="str">
            <v xml:space="preserve">         ENTIDADES DEL EXTERIOR</v>
          </cell>
        </row>
        <row r="785">
          <cell r="A785">
            <v>230525</v>
          </cell>
          <cell r="B785" t="str">
            <v xml:space="preserve">         SOBREGIROS</v>
          </cell>
        </row>
        <row r="786">
          <cell r="A786">
            <v>230527</v>
          </cell>
          <cell r="B786" t="str">
            <v xml:space="preserve">         CONTRATO APERTURA DE CRÉDITO</v>
          </cell>
        </row>
        <row r="787">
          <cell r="A787">
            <v>230530</v>
          </cell>
          <cell r="B787" t="str">
            <v xml:space="preserve">         OTRAS ENTIDADES</v>
          </cell>
          <cell r="C787">
            <v>0</v>
          </cell>
        </row>
        <row r="788">
          <cell r="A788">
            <v>230535</v>
          </cell>
          <cell r="B788" t="str">
            <v xml:space="preserve">         INTERESES CRÉDITOS ORDINARIOS CORTO PLAZO</v>
          </cell>
        </row>
        <row r="789">
          <cell r="A789">
            <v>230800</v>
          </cell>
          <cell r="B789" t="str">
            <v xml:space="preserve">      CRÉDITOS ORDINARIOS  LARGO PLAZO</v>
          </cell>
          <cell r="C789">
            <v>133042914</v>
          </cell>
        </row>
        <row r="790">
          <cell r="A790">
            <v>230805</v>
          </cell>
          <cell r="B790" t="str">
            <v xml:space="preserve">         BANCOS COMERCIALES</v>
          </cell>
        </row>
        <row r="791">
          <cell r="A791">
            <v>230810</v>
          </cell>
          <cell r="B791" t="str">
            <v xml:space="preserve">         BANCOS COOPERATIVOS</v>
          </cell>
        </row>
        <row r="792">
          <cell r="A792">
            <v>230815</v>
          </cell>
          <cell r="B792" t="str">
            <v xml:space="preserve">         ENTIDADES DEL SECTOR SOLIDARIO</v>
          </cell>
        </row>
        <row r="793">
          <cell r="A793">
            <v>230820</v>
          </cell>
          <cell r="B793" t="str">
            <v xml:space="preserve">         ENTIDADES DEL EXTERIOR</v>
          </cell>
        </row>
        <row r="794">
          <cell r="A794">
            <v>230825</v>
          </cell>
          <cell r="B794" t="str">
            <v xml:space="preserve">         OTRAS ENTIDADES</v>
          </cell>
          <cell r="C794">
            <v>133042914</v>
          </cell>
        </row>
        <row r="795">
          <cell r="A795">
            <v>230827</v>
          </cell>
          <cell r="B795" t="str">
            <v xml:space="preserve">         CONTRATO APERTURA DE CRÉDITO</v>
          </cell>
        </row>
        <row r="796">
          <cell r="A796">
            <v>230830</v>
          </cell>
          <cell r="B796" t="str">
            <v xml:space="preserve">         INTERESES CRÉDITOS ORDINARIOS  LARGO PLAZO</v>
          </cell>
        </row>
        <row r="797">
          <cell r="A797">
            <v>231000</v>
          </cell>
          <cell r="B797" t="str">
            <v xml:space="preserve">      FONDO DE GARANTÍAS DE ENTIDADES COOPERATIVAS</v>
          </cell>
        </row>
        <row r="798">
          <cell r="A798">
            <v>231005</v>
          </cell>
          <cell r="B798" t="str">
            <v xml:space="preserve">         RECAUDO CARTERA DE FOGACOOP</v>
          </cell>
        </row>
        <row r="799">
          <cell r="A799">
            <v>231010</v>
          </cell>
          <cell r="B799" t="str">
            <v xml:space="preserve">         CRÉDITOS FOGACOOP</v>
          </cell>
        </row>
        <row r="800">
          <cell r="A800">
            <v>231095</v>
          </cell>
          <cell r="B800" t="str">
            <v xml:space="preserve">         INTERESES FONDO DE GARANTÍAS DE ENTIDADES COOPERATIVAS</v>
          </cell>
        </row>
        <row r="801">
          <cell r="A801">
            <v>231500</v>
          </cell>
          <cell r="B801" t="str">
            <v xml:space="preserve">      FINAGRO</v>
          </cell>
        </row>
        <row r="802">
          <cell r="A802">
            <v>231505</v>
          </cell>
          <cell r="B802" t="str">
            <v xml:space="preserve">         CRÉDITOS A CORTO PLAZO</v>
          </cell>
        </row>
        <row r="803">
          <cell r="A803">
            <v>231510</v>
          </cell>
          <cell r="B803" t="str">
            <v xml:space="preserve">         CRÉDITOS A LARGO PLAZO</v>
          </cell>
        </row>
        <row r="804">
          <cell r="A804">
            <v>231595</v>
          </cell>
          <cell r="B804" t="str">
            <v xml:space="preserve">         INTERESES FINAGRO</v>
          </cell>
        </row>
        <row r="805">
          <cell r="A805">
            <v>231700</v>
          </cell>
          <cell r="B805" t="str">
            <v xml:space="preserve">      FINDETER</v>
          </cell>
        </row>
        <row r="806">
          <cell r="A806">
            <v>231705</v>
          </cell>
          <cell r="B806" t="str">
            <v xml:space="preserve">         CRÉDITOS A CORTO PLAZO</v>
          </cell>
        </row>
        <row r="807">
          <cell r="A807">
            <v>231710</v>
          </cell>
          <cell r="B807" t="str">
            <v xml:space="preserve">         CRÉDITOS A LARGO PLAZO</v>
          </cell>
        </row>
        <row r="808">
          <cell r="A808">
            <v>231795</v>
          </cell>
          <cell r="B808" t="str">
            <v xml:space="preserve">         INTERESES FINDETER</v>
          </cell>
        </row>
        <row r="809">
          <cell r="A809">
            <v>232500</v>
          </cell>
          <cell r="B809" t="str">
            <v xml:space="preserve">      BANCOLDEX</v>
          </cell>
        </row>
        <row r="810">
          <cell r="A810">
            <v>232505</v>
          </cell>
          <cell r="B810" t="str">
            <v xml:space="preserve">         CRÉDITOS A CORTO PLAZO</v>
          </cell>
        </row>
        <row r="811">
          <cell r="A811">
            <v>232510</v>
          </cell>
          <cell r="B811" t="str">
            <v xml:space="preserve">         CRÉDITOS A LARGO PLAZO</v>
          </cell>
        </row>
        <row r="812">
          <cell r="A812">
            <v>232595</v>
          </cell>
          <cell r="B812" t="str">
            <v xml:space="preserve">         INTERESES BANCOLDEX</v>
          </cell>
        </row>
        <row r="813">
          <cell r="A813">
            <v>234500</v>
          </cell>
          <cell r="B813" t="str">
            <v xml:space="preserve">      ORGANISMOS INTERNACIONALES</v>
          </cell>
        </row>
        <row r="814">
          <cell r="A814">
            <v>234505</v>
          </cell>
          <cell r="B814" t="str">
            <v xml:space="preserve">         CRÉDITOS A CORTO PLAZO</v>
          </cell>
        </row>
        <row r="815">
          <cell r="A815">
            <v>234510</v>
          </cell>
          <cell r="B815" t="str">
            <v xml:space="preserve">         CRÉDITOS A LARGO PLAZO</v>
          </cell>
        </row>
        <row r="816">
          <cell r="A816">
            <v>234595</v>
          </cell>
          <cell r="B816" t="str">
            <v xml:space="preserve">         INTERESES ORGANISMOS INTERNACIONALES</v>
          </cell>
        </row>
        <row r="817">
          <cell r="A817">
            <v>235000</v>
          </cell>
          <cell r="B817" t="str">
            <v xml:space="preserve">      OTROS ORGANISMOS</v>
          </cell>
        </row>
        <row r="818">
          <cell r="A818">
            <v>235005</v>
          </cell>
          <cell r="B818" t="str">
            <v xml:space="preserve">         CRÉDITOS A CORTO PLAZO</v>
          </cell>
        </row>
        <row r="819">
          <cell r="A819">
            <v>235010</v>
          </cell>
          <cell r="B819" t="str">
            <v xml:space="preserve">         CRÉDITOS A LARGO PLAZO</v>
          </cell>
        </row>
        <row r="820">
          <cell r="A820">
            <v>235095</v>
          </cell>
          <cell r="B820" t="str">
            <v xml:space="preserve">         INTERESES OTROS ORGANISMOS</v>
          </cell>
        </row>
        <row r="821">
          <cell r="A821">
            <v>235500</v>
          </cell>
          <cell r="B821" t="str">
            <v xml:space="preserve">      ARRENDAMIENTOS FINANCIEROS</v>
          </cell>
        </row>
        <row r="822">
          <cell r="A822">
            <v>235505</v>
          </cell>
          <cell r="B822" t="str">
            <v xml:space="preserve">         TERRENOS</v>
          </cell>
        </row>
        <row r="823">
          <cell r="A823">
            <v>235510</v>
          </cell>
          <cell r="B823" t="str">
            <v xml:space="preserve">         EDIFICACIONES</v>
          </cell>
        </row>
        <row r="824">
          <cell r="A824">
            <v>235515</v>
          </cell>
          <cell r="B824" t="str">
            <v xml:space="preserve">         VEHÍCULOS</v>
          </cell>
        </row>
        <row r="825">
          <cell r="A825">
            <v>235520</v>
          </cell>
          <cell r="B825" t="str">
            <v xml:space="preserve">         MAQUINARIA</v>
          </cell>
        </row>
        <row r="826">
          <cell r="A826">
            <v>235525</v>
          </cell>
          <cell r="B826" t="str">
            <v xml:space="preserve">         OTROS</v>
          </cell>
        </row>
        <row r="827">
          <cell r="A827">
            <v>240000</v>
          </cell>
          <cell r="B827" t="str">
            <v xml:space="preserve">   CUENTAS POR PAGAR Y OTRAS</v>
          </cell>
          <cell r="C827">
            <v>59010560.859999999</v>
          </cell>
        </row>
        <row r="828">
          <cell r="A828">
            <v>240500</v>
          </cell>
          <cell r="B828" t="str">
            <v xml:space="preserve">      COMISIONES Y HONORARIOS</v>
          </cell>
          <cell r="C828">
            <v>4555015.8600000003</v>
          </cell>
        </row>
        <row r="829">
          <cell r="A829">
            <v>240505</v>
          </cell>
          <cell r="B829" t="str">
            <v xml:space="preserve">         HONORARIOS</v>
          </cell>
          <cell r="C829">
            <v>0</v>
          </cell>
        </row>
        <row r="830">
          <cell r="A830">
            <v>240510</v>
          </cell>
          <cell r="B830" t="str">
            <v xml:space="preserve">         COMISIONES</v>
          </cell>
          <cell r="C830">
            <v>0</v>
          </cell>
        </row>
        <row r="831">
          <cell r="A831">
            <v>240595</v>
          </cell>
          <cell r="B831" t="str">
            <v xml:space="preserve">         OTRAS</v>
          </cell>
          <cell r="C831">
            <v>4555015.8600000003</v>
          </cell>
        </row>
        <row r="832">
          <cell r="A832">
            <v>241000</v>
          </cell>
          <cell r="B832" t="str">
            <v xml:space="preserve">      COSTOS Y GASTOS POR PAGAR</v>
          </cell>
        </row>
        <row r="833">
          <cell r="A833">
            <v>241005</v>
          </cell>
          <cell r="B833" t="str">
            <v xml:space="preserve">         SERVICIOS PÚBLICOS</v>
          </cell>
        </row>
        <row r="834">
          <cell r="A834">
            <v>241010</v>
          </cell>
          <cell r="B834" t="str">
            <v xml:space="preserve">         SEGUROS</v>
          </cell>
        </row>
        <row r="835">
          <cell r="A835">
            <v>241015</v>
          </cell>
          <cell r="B835" t="str">
            <v xml:space="preserve">         GASTOS DE VIAJE</v>
          </cell>
        </row>
        <row r="836">
          <cell r="A836">
            <v>241020</v>
          </cell>
          <cell r="B836" t="str">
            <v xml:space="preserve">         GASTOS LEGALES</v>
          </cell>
        </row>
        <row r="837">
          <cell r="A837">
            <v>241025</v>
          </cell>
          <cell r="B837" t="str">
            <v xml:space="preserve">         GASTOS DE REPRESENTACIÓN Y RELACIONES PÚBLICAS</v>
          </cell>
        </row>
        <row r="838">
          <cell r="A838">
            <v>241030</v>
          </cell>
          <cell r="B838" t="str">
            <v xml:space="preserve">         MANTENIMIENTO Y REPARACIONES</v>
          </cell>
        </row>
        <row r="839">
          <cell r="A839">
            <v>241095</v>
          </cell>
          <cell r="B839" t="str">
            <v xml:space="preserve">         OTROS</v>
          </cell>
        </row>
        <row r="840">
          <cell r="A840">
            <v>241500</v>
          </cell>
          <cell r="B840" t="str">
            <v xml:space="preserve">      PROMETIENTES COMPRADORES</v>
          </cell>
        </row>
        <row r="841">
          <cell r="A841">
            <v>241505</v>
          </cell>
          <cell r="B841" t="str">
            <v xml:space="preserve">         BIENES INMUEBLES</v>
          </cell>
        </row>
        <row r="842">
          <cell r="A842">
            <v>241510</v>
          </cell>
          <cell r="B842" t="str">
            <v xml:space="preserve">         BIENES MUEBLES</v>
          </cell>
        </row>
        <row r="843">
          <cell r="A843">
            <v>242000</v>
          </cell>
          <cell r="B843" t="str">
            <v xml:space="preserve">      PROVEEDORES</v>
          </cell>
          <cell r="C843">
            <v>18769906</v>
          </cell>
        </row>
        <row r="844">
          <cell r="A844">
            <v>242005</v>
          </cell>
          <cell r="B844" t="str">
            <v xml:space="preserve">         NACIONALES</v>
          </cell>
          <cell r="C844">
            <v>18769906</v>
          </cell>
        </row>
        <row r="845">
          <cell r="A845">
            <v>242010</v>
          </cell>
          <cell r="B845" t="str">
            <v xml:space="preserve">         EXTRANJEROS</v>
          </cell>
        </row>
        <row r="846">
          <cell r="A846">
            <v>242500</v>
          </cell>
          <cell r="B846" t="str">
            <v xml:space="preserve">      CONTRIBUCIONES Y AFILIACIONES</v>
          </cell>
        </row>
        <row r="847">
          <cell r="A847">
            <v>242505</v>
          </cell>
          <cell r="B847" t="str">
            <v xml:space="preserve">         SUPERINTENDENCIA DE LA ECONOMÍA SOLIDARIA</v>
          </cell>
        </row>
        <row r="848">
          <cell r="A848">
            <v>242510</v>
          </cell>
          <cell r="B848" t="str">
            <v xml:space="preserve">         FONDO DE GARANTÍAS DE ENTIDADES COOPERATIVAS</v>
          </cell>
        </row>
        <row r="849">
          <cell r="A849">
            <v>242515</v>
          </cell>
          <cell r="B849" t="str">
            <v xml:space="preserve">         CONFEDERACIONES</v>
          </cell>
        </row>
        <row r="850">
          <cell r="A850">
            <v>242520</v>
          </cell>
          <cell r="B850" t="str">
            <v xml:space="preserve">         FEDERACIONES</v>
          </cell>
        </row>
        <row r="851">
          <cell r="A851">
            <v>242525</v>
          </cell>
          <cell r="B851" t="str">
            <v xml:space="preserve">         ASOCIACIONES</v>
          </cell>
        </row>
        <row r="852">
          <cell r="A852">
            <v>242595</v>
          </cell>
          <cell r="B852" t="str">
            <v xml:space="preserve">         OTRAS AGREMIACIONES</v>
          </cell>
        </row>
        <row r="853">
          <cell r="A853">
            <v>243000</v>
          </cell>
          <cell r="B853" t="str">
            <v xml:space="preserve">      GRAVAMEN DE LOS MOVIMIENTOS FINANCIEROS</v>
          </cell>
          <cell r="C853">
            <v>594694</v>
          </cell>
        </row>
        <row r="854">
          <cell r="A854">
            <v>243005</v>
          </cell>
          <cell r="B854" t="str">
            <v xml:space="preserve">         SOBRE DEPÓSITOS DE AHORRO</v>
          </cell>
        </row>
        <row r="855">
          <cell r="A855">
            <v>243010</v>
          </cell>
          <cell r="B855" t="str">
            <v xml:space="preserve">         SOBRE CERTIFICADOS DE DEPÓSITOS DE AHORRO A TÉRMINO</v>
          </cell>
        </row>
        <row r="856">
          <cell r="A856">
            <v>243015</v>
          </cell>
          <cell r="B856" t="str">
            <v xml:space="preserve">         SOBRE DEPÓSITOS DE AHORRO CONTRACTUAL</v>
          </cell>
        </row>
        <row r="857">
          <cell r="A857">
            <v>243020</v>
          </cell>
          <cell r="B857" t="str">
            <v xml:space="preserve">         SOBRE DEPÓSITOS DE AHORRO PERMANENTE</v>
          </cell>
          <cell r="C857">
            <v>594694</v>
          </cell>
        </row>
        <row r="858">
          <cell r="A858">
            <v>243095</v>
          </cell>
          <cell r="B858" t="str">
            <v xml:space="preserve">         SOBRE OTRAS TRANSACCIONES</v>
          </cell>
        </row>
        <row r="859">
          <cell r="A859">
            <v>243500</v>
          </cell>
          <cell r="B859" t="str">
            <v xml:space="preserve">      RETENCIÓN EN LA FUENTE</v>
          </cell>
          <cell r="C859">
            <v>2351423</v>
          </cell>
        </row>
        <row r="860">
          <cell r="A860">
            <v>243505</v>
          </cell>
          <cell r="B860" t="str">
            <v xml:space="preserve">         SALARIOS Y PAGOS LABORALES</v>
          </cell>
          <cell r="C860">
            <v>356984</v>
          </cell>
        </row>
        <row r="861">
          <cell r="A861">
            <v>243510</v>
          </cell>
          <cell r="B861" t="str">
            <v xml:space="preserve">         DIVIDENDOS Y/O PARTICIPACIONES</v>
          </cell>
        </row>
        <row r="862">
          <cell r="A862">
            <v>243515</v>
          </cell>
          <cell r="B862" t="str">
            <v xml:space="preserve">         HONORARIOS</v>
          </cell>
          <cell r="C862">
            <v>433520</v>
          </cell>
        </row>
        <row r="863">
          <cell r="A863">
            <v>243520</v>
          </cell>
          <cell r="B863" t="str">
            <v xml:space="preserve">         COMISIONES</v>
          </cell>
          <cell r="C863">
            <v>0</v>
          </cell>
        </row>
        <row r="864">
          <cell r="A864">
            <v>243525</v>
          </cell>
          <cell r="B864" t="str">
            <v xml:space="preserve">         SERVICIOS</v>
          </cell>
          <cell r="C864">
            <v>1290845</v>
          </cell>
        </row>
        <row r="865">
          <cell r="A865">
            <v>243530</v>
          </cell>
          <cell r="B865" t="str">
            <v xml:space="preserve">         ARRENDAMIENTOS</v>
          </cell>
          <cell r="C865">
            <v>89018</v>
          </cell>
        </row>
        <row r="866">
          <cell r="A866">
            <v>243535</v>
          </cell>
          <cell r="B866" t="str">
            <v xml:space="preserve">         RENDIMIENTOS FINANCIEROS</v>
          </cell>
          <cell r="C866">
            <v>0</v>
          </cell>
        </row>
        <row r="867">
          <cell r="A867">
            <v>243540</v>
          </cell>
          <cell r="B867" t="str">
            <v xml:space="preserve">         COMPRAS</v>
          </cell>
          <cell r="C867">
            <v>29151</v>
          </cell>
        </row>
        <row r="868">
          <cell r="A868">
            <v>243545</v>
          </cell>
          <cell r="B868" t="str">
            <v xml:space="preserve">         LOTERÍAS, RIFAS, APUESTAS Y SIMILARES</v>
          </cell>
        </row>
        <row r="869">
          <cell r="A869">
            <v>243550</v>
          </cell>
          <cell r="B869" t="str">
            <v xml:space="preserve">         POR PAGOS AL EXTERIOR</v>
          </cell>
        </row>
        <row r="870">
          <cell r="A870">
            <v>243555</v>
          </cell>
          <cell r="B870" t="str">
            <v xml:space="preserve">         ENAJENACIÓN PROPIEDADES PLANTA Y EQUIPO PERSONAS NATURALES</v>
          </cell>
        </row>
        <row r="871">
          <cell r="A871">
            <v>243560</v>
          </cell>
          <cell r="B871" t="str">
            <v xml:space="preserve">         IMPUESTO A LAS VENTAS RETENIDO POR CONSIGNAR</v>
          </cell>
        </row>
        <row r="872">
          <cell r="A872">
            <v>243565</v>
          </cell>
          <cell r="B872" t="str">
            <v xml:space="preserve">         AUTORRETENCIONES</v>
          </cell>
        </row>
        <row r="873">
          <cell r="A873">
            <v>243570</v>
          </cell>
          <cell r="B873" t="str">
            <v xml:space="preserve">         CONTRATOS DE OBRA</v>
          </cell>
        </row>
        <row r="874">
          <cell r="A874">
            <v>243575</v>
          </cell>
          <cell r="B874" t="str">
            <v xml:space="preserve">         RETENCIÓN DE IMPUESTO DE INDUSTRIA Y COMERCIO POR COMPRAS</v>
          </cell>
        </row>
        <row r="875">
          <cell r="A875">
            <v>243580</v>
          </cell>
          <cell r="B875" t="str">
            <v xml:space="preserve">         RETENCIÓN DE IMPUESTO DE INDUSTRIA Y COMERCIO POR VENTAS</v>
          </cell>
        </row>
        <row r="876">
          <cell r="A876">
            <v>243585</v>
          </cell>
          <cell r="B876" t="str">
            <v xml:space="preserve">         OTRAS RETENCIONES</v>
          </cell>
          <cell r="C876">
            <v>151905</v>
          </cell>
        </row>
        <row r="877">
          <cell r="A877">
            <v>244000</v>
          </cell>
          <cell r="B877" t="str">
            <v xml:space="preserve">      PASIVO POR IMPUESTOS CORRIENTES</v>
          </cell>
        </row>
        <row r="878">
          <cell r="A878">
            <v>244005</v>
          </cell>
          <cell r="B878" t="str">
            <v xml:space="preserve">         RENTA Y COMPLEMENTARIOS</v>
          </cell>
        </row>
        <row r="879">
          <cell r="A879">
            <v>244010</v>
          </cell>
          <cell r="B879" t="str">
            <v xml:space="preserve">         IMPUESTO A LAS VENTAS POR PAGAR</v>
          </cell>
        </row>
        <row r="880">
          <cell r="A880">
            <v>244015</v>
          </cell>
          <cell r="B880" t="str">
            <v xml:space="preserve">         INDUSTRIA Y COMERCIO</v>
          </cell>
        </row>
        <row r="881">
          <cell r="A881">
            <v>244020</v>
          </cell>
          <cell r="B881" t="str">
            <v xml:space="preserve">         PREDIAL</v>
          </cell>
        </row>
        <row r="882">
          <cell r="A882">
            <v>244025</v>
          </cell>
          <cell r="B882" t="str">
            <v xml:space="preserve">         VALORIZACIÓN</v>
          </cell>
        </row>
        <row r="883">
          <cell r="A883">
            <v>244030</v>
          </cell>
          <cell r="B883" t="str">
            <v xml:space="preserve">         VEHÍCULOS</v>
          </cell>
        </row>
        <row r="884">
          <cell r="A884">
            <v>244035</v>
          </cell>
          <cell r="B884" t="str">
            <v xml:space="preserve">         ADUANA Y RECARGOS</v>
          </cell>
        </row>
        <row r="885">
          <cell r="A885">
            <v>244040</v>
          </cell>
          <cell r="B885" t="str">
            <v xml:space="preserve">         IMPUESTO DE TIMBRE</v>
          </cell>
        </row>
        <row r="886">
          <cell r="A886">
            <v>244045</v>
          </cell>
          <cell r="B886" t="str">
            <v xml:space="preserve">         IMPUESTO A LA RIQUEZA</v>
          </cell>
        </row>
        <row r="887">
          <cell r="A887">
            <v>244050</v>
          </cell>
          <cell r="B887" t="str">
            <v xml:space="preserve">         REGISTRO</v>
          </cell>
        </row>
        <row r="888">
          <cell r="A888">
            <v>244055</v>
          </cell>
          <cell r="B888" t="str">
            <v xml:space="preserve">         SOBRETASA</v>
          </cell>
        </row>
        <row r="889">
          <cell r="A889">
            <v>244095</v>
          </cell>
          <cell r="B889" t="str">
            <v xml:space="preserve">         OTROS</v>
          </cell>
        </row>
        <row r="890">
          <cell r="A890">
            <v>244500</v>
          </cell>
          <cell r="B890" t="str">
            <v xml:space="preserve">      VALORES POR REINTEGRAR</v>
          </cell>
        </row>
        <row r="891">
          <cell r="A891">
            <v>244505</v>
          </cell>
          <cell r="B891" t="str">
            <v xml:space="preserve">         DACIÓN EN PAGO</v>
          </cell>
        </row>
        <row r="892">
          <cell r="A892">
            <v>244510</v>
          </cell>
          <cell r="B892" t="str">
            <v xml:space="preserve">         MAYOR DESCUENTO</v>
          </cell>
        </row>
        <row r="893">
          <cell r="A893">
            <v>244595</v>
          </cell>
          <cell r="B893" t="str">
            <v xml:space="preserve">         OTROS</v>
          </cell>
        </row>
        <row r="894">
          <cell r="A894">
            <v>245000</v>
          </cell>
          <cell r="B894" t="str">
            <v xml:space="preserve">      RETENCIONES Y APORTES LABORALES</v>
          </cell>
          <cell r="C894">
            <v>6606450</v>
          </cell>
        </row>
        <row r="895">
          <cell r="A895">
            <v>245005</v>
          </cell>
          <cell r="B895" t="str">
            <v xml:space="preserve">         APORTES A BIENESTAR PROMOTORAS DE SALUD EPS</v>
          </cell>
          <cell r="C895">
            <v>1219299</v>
          </cell>
        </row>
        <row r="896">
          <cell r="A896">
            <v>245010</v>
          </cell>
          <cell r="B896" t="str">
            <v xml:space="preserve">         APORTES A BIENESTAR PROMOTORAS DE PENSIÓN</v>
          </cell>
          <cell r="C896">
            <v>1634670</v>
          </cell>
        </row>
        <row r="897">
          <cell r="A897">
            <v>245015</v>
          </cell>
          <cell r="B897" t="str">
            <v xml:space="preserve">         APORTES A ADMINISTRADORAS DE RIESGOS LABORALES ARL</v>
          </cell>
          <cell r="C897">
            <v>94299</v>
          </cell>
        </row>
        <row r="898">
          <cell r="A898">
            <v>245020</v>
          </cell>
          <cell r="B898" t="str">
            <v xml:space="preserve">         APORTES AL ICBF, SENA Y CAJAS DE COMPENSACIÓN FAMILIAR</v>
          </cell>
          <cell r="C898">
            <v>878500</v>
          </cell>
        </row>
        <row r="899">
          <cell r="A899">
            <v>245025</v>
          </cell>
          <cell r="B899" t="str">
            <v xml:space="preserve">         EMBARGOS JUDICIALES</v>
          </cell>
        </row>
        <row r="900">
          <cell r="A900">
            <v>245030</v>
          </cell>
          <cell r="B900" t="str">
            <v xml:space="preserve">         LIBRANZAS</v>
          </cell>
        </row>
        <row r="901">
          <cell r="A901">
            <v>245035</v>
          </cell>
          <cell r="B901" t="str">
            <v xml:space="preserve">         SINDICATOS O AGREMIACIONES</v>
          </cell>
        </row>
        <row r="902">
          <cell r="A902">
            <v>245040</v>
          </cell>
          <cell r="B902" t="str">
            <v xml:space="preserve">         COOPERATIVAS</v>
          </cell>
        </row>
        <row r="903">
          <cell r="A903">
            <v>245045</v>
          </cell>
          <cell r="B903" t="str">
            <v xml:space="preserve">         FONDO DE EMPLEADOS</v>
          </cell>
          <cell r="C903">
            <v>2779682</v>
          </cell>
        </row>
        <row r="904">
          <cell r="A904">
            <v>245050</v>
          </cell>
          <cell r="B904" t="str">
            <v xml:space="preserve">         ASOCIACIONES MUTUALES</v>
          </cell>
        </row>
        <row r="905">
          <cell r="A905">
            <v>245095</v>
          </cell>
          <cell r="B905" t="str">
            <v xml:space="preserve">         OTRAS RETENCIONES</v>
          </cell>
        </row>
        <row r="906">
          <cell r="A906">
            <v>245500</v>
          </cell>
          <cell r="B906" t="str">
            <v xml:space="preserve">      MULTAS Y SANCIONES, LITIGIOS, INDEMNIZACIONES Y DEMANDAS</v>
          </cell>
        </row>
        <row r="907">
          <cell r="A907">
            <v>245505</v>
          </cell>
          <cell r="B907" t="str">
            <v xml:space="preserve">         MULTAS Y SANCIONES - SUPERINTENDENCIA DE LA ECONOMÍA SOLIDARIA</v>
          </cell>
        </row>
        <row r="908">
          <cell r="A908">
            <v>245510</v>
          </cell>
          <cell r="B908" t="str">
            <v xml:space="preserve">         MULTAS Y SANCIONES OTRAS AUTORIDADES ADMINISTRATIVAS</v>
          </cell>
        </row>
        <row r="909">
          <cell r="A909">
            <v>245515</v>
          </cell>
          <cell r="B909" t="str">
            <v xml:space="preserve">         INDEMNIZACIONES A CLIENTES Y ASOCIADOS</v>
          </cell>
        </row>
        <row r="910">
          <cell r="A910">
            <v>245520</v>
          </cell>
          <cell r="B910" t="str">
            <v xml:space="preserve">         OTRAS INDEMNIZACIONES</v>
          </cell>
        </row>
        <row r="911">
          <cell r="A911">
            <v>245525</v>
          </cell>
          <cell r="B911" t="str">
            <v xml:space="preserve">         DEMANDAS LABORALES</v>
          </cell>
        </row>
        <row r="912">
          <cell r="A912">
            <v>245530</v>
          </cell>
          <cell r="B912" t="str">
            <v xml:space="preserve">         DEMANDAS POR INCUMPLIMIENTO DE CONTRATOS</v>
          </cell>
        </row>
        <row r="913">
          <cell r="A913">
            <v>245535</v>
          </cell>
          <cell r="B913" t="str">
            <v xml:space="preserve">         OTROS LITIGIOS FALLADOS CON OBLIGACIÓN DE PAGO</v>
          </cell>
        </row>
        <row r="914">
          <cell r="A914">
            <v>245595</v>
          </cell>
          <cell r="B914" t="str">
            <v xml:space="preserve">         OTROS</v>
          </cell>
        </row>
        <row r="915">
          <cell r="A915">
            <v>246000</v>
          </cell>
          <cell r="B915" t="str">
            <v xml:space="preserve">      EXIGIBILIDADES POR SERVICIOS DE RECAUDO</v>
          </cell>
        </row>
        <row r="916">
          <cell r="A916">
            <v>246005</v>
          </cell>
          <cell r="B916" t="str">
            <v xml:space="preserve">         SERVICIOS PÚBLICOS MUNICIPALES</v>
          </cell>
        </row>
        <row r="917">
          <cell r="A917">
            <v>246010</v>
          </cell>
          <cell r="B917" t="str">
            <v xml:space="preserve">         SERVICIOS DE GAS</v>
          </cell>
        </row>
        <row r="918">
          <cell r="A918">
            <v>246015</v>
          </cell>
          <cell r="B918" t="str">
            <v xml:space="preserve">         PENSIONES Y MATRICULAS</v>
          </cell>
        </row>
        <row r="919">
          <cell r="A919">
            <v>246020</v>
          </cell>
          <cell r="B919" t="str">
            <v xml:space="preserve">         NÓMINAS DE BIENESTAR</v>
          </cell>
        </row>
        <row r="920">
          <cell r="A920">
            <v>246025</v>
          </cell>
          <cell r="B920" t="str">
            <v xml:space="preserve">         IMPUESTOS</v>
          </cell>
        </row>
        <row r="921">
          <cell r="A921">
            <v>246030</v>
          </cell>
          <cell r="B921" t="str">
            <v xml:space="preserve">         CONVENIOS PROGRAMADOS</v>
          </cell>
        </row>
        <row r="922">
          <cell r="A922">
            <v>246035</v>
          </cell>
          <cell r="B922" t="str">
            <v xml:space="preserve">         GIROS POR PAGAR</v>
          </cell>
        </row>
        <row r="923">
          <cell r="A923">
            <v>246095</v>
          </cell>
          <cell r="B923" t="str">
            <v xml:space="preserve">         OTROS</v>
          </cell>
        </row>
        <row r="924">
          <cell r="A924">
            <v>246500</v>
          </cell>
          <cell r="B924" t="str">
            <v xml:space="preserve">      REMANENTES POR PAGAR</v>
          </cell>
          <cell r="C924">
            <v>26133072</v>
          </cell>
        </row>
        <row r="925">
          <cell r="A925">
            <v>246505</v>
          </cell>
          <cell r="B925" t="str">
            <v xml:space="preserve">         DE APORTES EXASOCIADOS</v>
          </cell>
          <cell r="C925">
            <v>2882134</v>
          </cell>
        </row>
        <row r="926">
          <cell r="A926">
            <v>246510</v>
          </cell>
          <cell r="B926" t="str">
            <v xml:space="preserve">         DEPÓSITOS EXASOCIADOS</v>
          </cell>
          <cell r="C926">
            <v>11319689</v>
          </cell>
        </row>
        <row r="927">
          <cell r="A927">
            <v>246515</v>
          </cell>
          <cell r="B927" t="str">
            <v xml:space="preserve">         RETORNOS DECRETADOS</v>
          </cell>
          <cell r="C927">
            <v>0</v>
          </cell>
        </row>
        <row r="928">
          <cell r="A928">
            <v>246595</v>
          </cell>
          <cell r="B928" t="str">
            <v xml:space="preserve">         OTROS</v>
          </cell>
          <cell r="C928">
            <v>11931249</v>
          </cell>
        </row>
        <row r="929">
          <cell r="A929">
            <v>247000</v>
          </cell>
          <cell r="B929" t="str">
            <v xml:space="preserve">      ESTABLECIMIENTOS AFILIADOS</v>
          </cell>
        </row>
        <row r="930">
          <cell r="A930">
            <v>247500</v>
          </cell>
          <cell r="B930" t="str">
            <v xml:space="preserve">      ARRENDAMIENTOS</v>
          </cell>
        </row>
        <row r="931">
          <cell r="A931">
            <v>247505</v>
          </cell>
          <cell r="B931" t="str">
            <v xml:space="preserve">         PASIVO POR ARRENDAMIENTO POR DERECHO DE USO</v>
          </cell>
        </row>
        <row r="932">
          <cell r="A932">
            <v>247510</v>
          </cell>
          <cell r="B932" t="str">
            <v xml:space="preserve">         INTERES POR ARRENDAMIENTO POR DERECHO DE USO</v>
          </cell>
        </row>
        <row r="933">
          <cell r="A933">
            <v>248000</v>
          </cell>
          <cell r="B933" t="str">
            <v xml:space="preserve">      ADQUISICIÓN DE BIENES Y SERVICIOS NACIONALES</v>
          </cell>
        </row>
        <row r="934">
          <cell r="A934">
            <v>248500</v>
          </cell>
          <cell r="B934" t="str">
            <v xml:space="preserve">      ADQUISICIÓN DE BIENES Y SERVICIOS DEL EXTERIOR</v>
          </cell>
        </row>
        <row r="935">
          <cell r="A935">
            <v>249500</v>
          </cell>
          <cell r="B935" t="str">
            <v xml:space="preserve">      SEGURO DE DEPÓSITO LIQUIDADO POR PAGAR</v>
          </cell>
        </row>
        <row r="936">
          <cell r="A936">
            <v>249900</v>
          </cell>
          <cell r="B936" t="str">
            <v xml:space="preserve">      SUBVENCIONES DEL GOBIERNO</v>
          </cell>
        </row>
        <row r="937">
          <cell r="A937">
            <v>250000</v>
          </cell>
          <cell r="B937" t="str">
            <v xml:space="preserve">   IMPUESTO DIFERIDO PASIVO</v>
          </cell>
        </row>
        <row r="938">
          <cell r="A938">
            <v>260000</v>
          </cell>
          <cell r="B938" t="str">
            <v xml:space="preserve">   FONDOS SOCIALES Y MUTUALES</v>
          </cell>
          <cell r="C938">
            <v>3119672</v>
          </cell>
        </row>
        <row r="939">
          <cell r="A939">
            <v>260500</v>
          </cell>
          <cell r="B939" t="str">
            <v xml:space="preserve">      FONDO SOCIAL DE EDUCACIÓN</v>
          </cell>
        </row>
        <row r="940">
          <cell r="A940">
            <v>261000</v>
          </cell>
          <cell r="B940" t="str">
            <v xml:space="preserve">      FONDO SOCIAL DE SOLIDARIDAD</v>
          </cell>
        </row>
        <row r="941">
          <cell r="A941">
            <v>261200</v>
          </cell>
          <cell r="B941" t="str">
            <v xml:space="preserve">      FONDO RESERVA TÉCNICA</v>
          </cell>
        </row>
        <row r="942">
          <cell r="A942">
            <v>261500</v>
          </cell>
          <cell r="B942" t="str">
            <v xml:space="preserve">      FONDO SOCIAL DE RECREACIÓN</v>
          </cell>
        </row>
        <row r="943">
          <cell r="A943">
            <v>262000</v>
          </cell>
          <cell r="B943" t="str">
            <v xml:space="preserve">      FONDOS PARA IMPREVISTOS</v>
          </cell>
        </row>
        <row r="944">
          <cell r="A944">
            <v>262500</v>
          </cell>
          <cell r="B944" t="str">
            <v xml:space="preserve">      FONDO DE BIENESTAR SOCIAL</v>
          </cell>
        </row>
        <row r="945">
          <cell r="A945">
            <v>264800</v>
          </cell>
          <cell r="B945" t="str">
            <v xml:space="preserve">      FONDO SOCIAL PARA OTROS FINES</v>
          </cell>
          <cell r="C945">
            <v>3119672</v>
          </cell>
        </row>
        <row r="946">
          <cell r="A946">
            <v>265000</v>
          </cell>
          <cell r="B946" t="str">
            <v xml:space="preserve">      FONDO DE ESTABILIZACIÓN DE PRECIOS</v>
          </cell>
        </row>
        <row r="947">
          <cell r="A947">
            <v>265200</v>
          </cell>
          <cell r="B947" t="str">
            <v xml:space="preserve">      FONDO DESARROLLO EMPRESARIAL SOLIDARIO</v>
          </cell>
        </row>
        <row r="948">
          <cell r="A948">
            <v>265500</v>
          </cell>
          <cell r="B948" t="str">
            <v xml:space="preserve">      FONDO MUTUAL DE PREVISIÓN ASISTENCIA Y SOLIDARIDAD</v>
          </cell>
        </row>
        <row r="949">
          <cell r="A949">
            <v>265800</v>
          </cell>
          <cell r="B949" t="str">
            <v xml:space="preserve">      FONDO MANTENIMIENTO CONJUNTO HABITACIONAL</v>
          </cell>
        </row>
        <row r="950">
          <cell r="A950">
            <v>266000</v>
          </cell>
          <cell r="B950" t="str">
            <v xml:space="preserve">      FONDO REPOSICIÓN AUTOMOTOR</v>
          </cell>
        </row>
        <row r="951">
          <cell r="A951">
            <v>269500</v>
          </cell>
          <cell r="B951" t="str">
            <v xml:space="preserve">      FONDO MUTUAL PARA OTROS FINES</v>
          </cell>
        </row>
        <row r="952">
          <cell r="A952">
            <v>270000</v>
          </cell>
          <cell r="B952" t="str">
            <v xml:space="preserve">   OTROS PASIVOS</v>
          </cell>
          <cell r="C952">
            <v>58255954</v>
          </cell>
        </row>
        <row r="953">
          <cell r="A953">
            <v>270500</v>
          </cell>
          <cell r="B953" t="str">
            <v xml:space="preserve">      SUCURSALES Y AGENCIAS</v>
          </cell>
        </row>
        <row r="954">
          <cell r="A954">
            <v>270505</v>
          </cell>
          <cell r="B954" t="str">
            <v xml:space="preserve">         DEPÓSITOS DE AHORRO</v>
          </cell>
        </row>
        <row r="955">
          <cell r="A955">
            <v>270510</v>
          </cell>
          <cell r="B955" t="str">
            <v xml:space="preserve">         CERTIFICADOS DEPÓSITOS DE AHORRO A TÉRMINO</v>
          </cell>
        </row>
        <row r="956">
          <cell r="A956">
            <v>270525</v>
          </cell>
          <cell r="B956" t="str">
            <v xml:space="preserve">         DEPÓSITOS DE AHORRO CONTRACTUAL</v>
          </cell>
        </row>
        <row r="957">
          <cell r="A957">
            <v>270530</v>
          </cell>
          <cell r="B957" t="str">
            <v xml:space="preserve">         DEPÓSITOS DE AHORRO PERMANENTE</v>
          </cell>
        </row>
        <row r="958">
          <cell r="A958">
            <v>270535</v>
          </cell>
          <cell r="B958" t="str">
            <v xml:space="preserve">         TRASLADO DE APORTES</v>
          </cell>
        </row>
        <row r="959">
          <cell r="A959">
            <v>270540</v>
          </cell>
          <cell r="B959" t="str">
            <v xml:space="preserve">         TRASLADO DE INGRESOS</v>
          </cell>
        </row>
        <row r="960">
          <cell r="A960">
            <v>270545</v>
          </cell>
          <cell r="B960" t="str">
            <v xml:space="preserve">         TRASLADO DE RETENCIÓN EN LA FUENTE</v>
          </cell>
        </row>
        <row r="961">
          <cell r="A961">
            <v>270550</v>
          </cell>
          <cell r="B961" t="str">
            <v xml:space="preserve">         TRASLADO CUENTAS POR PAGAR</v>
          </cell>
        </row>
        <row r="962">
          <cell r="A962">
            <v>270595</v>
          </cell>
          <cell r="B962" t="str">
            <v xml:space="preserve">         OTROS TRASLADOS</v>
          </cell>
        </row>
        <row r="963">
          <cell r="A963">
            <v>271000</v>
          </cell>
          <cell r="B963" t="str">
            <v xml:space="preserve">      OBLIGACIONES LABORALES POR BENEFICIOS A EMPLEADOS</v>
          </cell>
          <cell r="C963">
            <v>34075312</v>
          </cell>
        </row>
        <row r="964">
          <cell r="A964">
            <v>271005</v>
          </cell>
          <cell r="B964" t="str">
            <v xml:space="preserve">         BENEFICIOS A EMPLEADOS A CORTO PLAZO</v>
          </cell>
          <cell r="C964">
            <v>34075312</v>
          </cell>
        </row>
        <row r="965">
          <cell r="A965">
            <v>271020</v>
          </cell>
          <cell r="B965" t="str">
            <v xml:space="preserve">         BENEFICIOS POR TERMINACIÓN</v>
          </cell>
        </row>
        <row r="966">
          <cell r="A966">
            <v>271500</v>
          </cell>
          <cell r="B966" t="str">
            <v xml:space="preserve">      OBLIGACIONES ORGANIZACIONES SOLIDARIAS DE TRABAJO ASOCIADO</v>
          </cell>
        </row>
        <row r="967">
          <cell r="A967">
            <v>271510</v>
          </cell>
          <cell r="B967" t="str">
            <v xml:space="preserve">         COMPENSACIÓN ORDINARIA</v>
          </cell>
        </row>
        <row r="968">
          <cell r="A968">
            <v>271515</v>
          </cell>
          <cell r="B968" t="str">
            <v xml:space="preserve">         TIEMPO SUPLEMENTARIO</v>
          </cell>
        </row>
        <row r="969">
          <cell r="A969">
            <v>271520</v>
          </cell>
          <cell r="B969" t="str">
            <v xml:space="preserve">         COMPENSACIÓN VARIABLE</v>
          </cell>
        </row>
        <row r="970">
          <cell r="A970">
            <v>271525</v>
          </cell>
          <cell r="B970" t="str">
            <v xml:space="preserve">         AYUDA PARA EL TRANSPORTE</v>
          </cell>
        </row>
        <row r="971">
          <cell r="A971">
            <v>271530</v>
          </cell>
          <cell r="B971" t="str">
            <v xml:space="preserve">         COMPENSACIÓN ANUAL DIFERIDA</v>
          </cell>
        </row>
        <row r="972">
          <cell r="A972">
            <v>271535</v>
          </cell>
          <cell r="B972" t="str">
            <v xml:space="preserve">         COMPENSACIÓN SEMESTRAL</v>
          </cell>
        </row>
        <row r="973">
          <cell r="A973">
            <v>271540</v>
          </cell>
          <cell r="B973" t="str">
            <v xml:space="preserve">         DESCANSO ANUAL COMPENSADO</v>
          </cell>
        </row>
        <row r="974">
          <cell r="A974">
            <v>271545</v>
          </cell>
          <cell r="B974" t="str">
            <v xml:space="preserve">         COMPENSACIÓN EXTRAORDINARIA</v>
          </cell>
        </row>
        <row r="975">
          <cell r="A975">
            <v>271595</v>
          </cell>
          <cell r="B975" t="str">
            <v xml:space="preserve">         OTRAS</v>
          </cell>
        </row>
        <row r="976">
          <cell r="A976">
            <v>272000</v>
          </cell>
          <cell r="B976" t="str">
            <v xml:space="preserve">      INGRESOS ANTICIPADOS - DIFERIDOS</v>
          </cell>
          <cell r="C976">
            <v>66096</v>
          </cell>
        </row>
        <row r="977">
          <cell r="A977">
            <v>272005</v>
          </cell>
          <cell r="B977" t="str">
            <v xml:space="preserve">         INTERESES</v>
          </cell>
          <cell r="C977">
            <v>66096</v>
          </cell>
        </row>
        <row r="978">
          <cell r="A978">
            <v>272010</v>
          </cell>
          <cell r="B978" t="str">
            <v xml:space="preserve">         COMISIONES</v>
          </cell>
        </row>
        <row r="979">
          <cell r="A979">
            <v>272015</v>
          </cell>
          <cell r="B979" t="str">
            <v xml:space="preserve">         ARRENDAMIENTOS</v>
          </cell>
        </row>
        <row r="980">
          <cell r="A980">
            <v>272020</v>
          </cell>
          <cell r="B980" t="str">
            <v xml:space="preserve">         HONORARIOS</v>
          </cell>
        </row>
        <row r="981">
          <cell r="A981">
            <v>272025</v>
          </cell>
          <cell r="B981" t="str">
            <v xml:space="preserve">         ANTICIPOS PARA IMPORTACIONES</v>
          </cell>
        </row>
        <row r="982">
          <cell r="A982">
            <v>272030</v>
          </cell>
          <cell r="B982" t="str">
            <v xml:space="preserve">         PARA SERVICIOS</v>
          </cell>
        </row>
        <row r="983">
          <cell r="A983">
            <v>272035</v>
          </cell>
          <cell r="B983" t="str">
            <v xml:space="preserve">         APORTES SOCIALES PENDIENTES DE APLICAR</v>
          </cell>
        </row>
        <row r="984">
          <cell r="A984">
            <v>272095</v>
          </cell>
          <cell r="B984" t="str">
            <v xml:space="preserve">         OTROS</v>
          </cell>
        </row>
        <row r="985">
          <cell r="A985">
            <v>272500</v>
          </cell>
          <cell r="B985" t="str">
            <v xml:space="preserve">      INGRESOS RECIBIDOS PARA TERCEROS</v>
          </cell>
          <cell r="C985">
            <v>24114546</v>
          </cell>
        </row>
        <row r="986">
          <cell r="A986">
            <v>272505</v>
          </cell>
          <cell r="B986" t="str">
            <v xml:space="preserve">         VALORES RECIBIDOS PARA TERCEROS</v>
          </cell>
          <cell r="C986">
            <v>24114546</v>
          </cell>
        </row>
        <row r="987">
          <cell r="A987">
            <v>272510</v>
          </cell>
          <cell r="B987" t="str">
            <v xml:space="preserve">         VENTA POR CUENTA DE TERCEROS</v>
          </cell>
        </row>
        <row r="988">
          <cell r="A988">
            <v>273000</v>
          </cell>
          <cell r="B988" t="str">
            <v xml:space="preserve">      PASIVOS EN NEGOCIOS CONJUNTOS</v>
          </cell>
        </row>
        <row r="989">
          <cell r="A989">
            <v>273500</v>
          </cell>
          <cell r="B989" t="str">
            <v xml:space="preserve">      PASIVOS POR ACTIVIDADES DE OPERACIONES CONJUNTAS</v>
          </cell>
        </row>
        <row r="990">
          <cell r="A990">
            <v>274000</v>
          </cell>
          <cell r="B990" t="str">
            <v xml:space="preserve">      APORTES SOCIALES</v>
          </cell>
        </row>
        <row r="991">
          <cell r="A991">
            <v>274500</v>
          </cell>
          <cell r="B991" t="str">
            <v xml:space="preserve">      INSTRUMENTOS FINANCIEROS DERIVADOS CON FINES DE ESPECULACIÓN</v>
          </cell>
        </row>
        <row r="992">
          <cell r="A992">
            <v>274505</v>
          </cell>
          <cell r="B992" t="str">
            <v xml:space="preserve">         DERECHOS EN CONTRATOS FORWARD (DB)</v>
          </cell>
        </row>
        <row r="993">
          <cell r="A993">
            <v>274510</v>
          </cell>
          <cell r="B993" t="str">
            <v xml:space="preserve">         OBLIGACIONES EN CONTRATOS FORWARD</v>
          </cell>
        </row>
        <row r="994">
          <cell r="A994">
            <v>274515</v>
          </cell>
          <cell r="B994" t="str">
            <v xml:space="preserve">         DERECHOS EN CONTRATOS FUTUROS (DB)</v>
          </cell>
        </row>
        <row r="995">
          <cell r="A995">
            <v>274520</v>
          </cell>
          <cell r="B995" t="str">
            <v xml:space="preserve">         OBLIGACIONES EN CONTRATOS FUTUROS</v>
          </cell>
        </row>
        <row r="996">
          <cell r="A996">
            <v>274525</v>
          </cell>
          <cell r="B996" t="str">
            <v xml:space="preserve">         DERECHOS EN CONTRATOS SWAPS (DB)</v>
          </cell>
        </row>
        <row r="997">
          <cell r="A997">
            <v>274530</v>
          </cell>
          <cell r="B997" t="str">
            <v xml:space="preserve">         OBLIGACIONES EN CONTRATOS SWAPS (DB)</v>
          </cell>
        </row>
        <row r="998">
          <cell r="A998">
            <v>274535</v>
          </cell>
          <cell r="B998" t="str">
            <v xml:space="preserve">         DERECHOS EN OTROS DERIVADOS (DB)</v>
          </cell>
        </row>
        <row r="999">
          <cell r="A999">
            <v>274540</v>
          </cell>
          <cell r="B999" t="str">
            <v xml:space="preserve">         OBLIGACIONES EN OTROS DERIVADOS</v>
          </cell>
        </row>
        <row r="1000">
          <cell r="A1000">
            <v>274545</v>
          </cell>
          <cell r="B1000" t="str">
            <v xml:space="preserve">         PRIMA RECIBIDA EN OPCIONES</v>
          </cell>
        </row>
        <row r="1001">
          <cell r="A1001">
            <v>274550</v>
          </cell>
          <cell r="B1001" t="str">
            <v xml:space="preserve">         PERDIDA EN LA VALORACIÓN DE OPCIONES VENDIDAS</v>
          </cell>
        </row>
        <row r="1002">
          <cell r="A1002">
            <v>275000</v>
          </cell>
          <cell r="B1002" t="str">
            <v xml:space="preserve">      INSTRUMENTOS FINANCIEROS DERIVADOS CON FINES DE COBERTURA DE VALOR DE MERCADO (VALOR RAZONABLE)</v>
          </cell>
        </row>
        <row r="1003">
          <cell r="A1003">
            <v>275005</v>
          </cell>
          <cell r="B1003" t="str">
            <v xml:space="preserve">         DERECHOS EN CONTRATOS FORWARD (DB)</v>
          </cell>
        </row>
        <row r="1004">
          <cell r="A1004">
            <v>275010</v>
          </cell>
          <cell r="B1004" t="str">
            <v xml:space="preserve">         OBLIGACIONES EN CONTRATOS FORWARD</v>
          </cell>
        </row>
        <row r="1005">
          <cell r="A1005">
            <v>275015</v>
          </cell>
          <cell r="B1005" t="str">
            <v xml:space="preserve">         DERECHOS EN CONTRATOS FUTUROS (DB)</v>
          </cell>
        </row>
        <row r="1006">
          <cell r="A1006">
            <v>275020</v>
          </cell>
          <cell r="B1006" t="str">
            <v xml:space="preserve">         OBLIGACIONES EN CONTRATOS FUTUROS</v>
          </cell>
        </row>
        <row r="1007">
          <cell r="A1007">
            <v>275025</v>
          </cell>
          <cell r="B1007" t="str">
            <v xml:space="preserve">         DERECHOS EN CONTRATOS SWAPS (DB)</v>
          </cell>
        </row>
        <row r="1008">
          <cell r="A1008">
            <v>275030</v>
          </cell>
          <cell r="B1008" t="str">
            <v xml:space="preserve">         OBLIGACIONES EN CONTRATOS SWAPS (DB)</v>
          </cell>
        </row>
        <row r="1009">
          <cell r="A1009">
            <v>275035</v>
          </cell>
          <cell r="B1009" t="str">
            <v xml:space="preserve">         DERECHOS EN OTROS DERIVADOS (DB)</v>
          </cell>
        </row>
        <row r="1010">
          <cell r="A1010">
            <v>275040</v>
          </cell>
          <cell r="B1010" t="str">
            <v xml:space="preserve">         OBLIGACIONES EN OTROS DERIVADOS</v>
          </cell>
        </row>
        <row r="1011">
          <cell r="A1011">
            <v>275045</v>
          </cell>
          <cell r="B1011" t="str">
            <v xml:space="preserve">         PRIMA RECIBIDA EN OPCIONES</v>
          </cell>
        </row>
        <row r="1012">
          <cell r="A1012">
            <v>275050</v>
          </cell>
          <cell r="B1012" t="str">
            <v xml:space="preserve">         PERDIDA EN LA VALORACIÓN DE OPCIONES VENDIDAS</v>
          </cell>
        </row>
        <row r="1013">
          <cell r="A1013">
            <v>275500</v>
          </cell>
          <cell r="B1013" t="str">
            <v xml:space="preserve">      INSTRUMENTOS FINANCIEROS DERIVADOS CON FINES DE COBERTURA DE FLUJOS DE EFECTIVO</v>
          </cell>
        </row>
        <row r="1014">
          <cell r="A1014">
            <v>275505</v>
          </cell>
          <cell r="B1014" t="str">
            <v xml:space="preserve">         DERECHOS EN CONTRATOS FORWARD (DB)</v>
          </cell>
        </row>
        <row r="1015">
          <cell r="A1015">
            <v>275510</v>
          </cell>
          <cell r="B1015" t="str">
            <v xml:space="preserve">         OBLIGACIONES EN CONTRATOS FORWARD</v>
          </cell>
        </row>
        <row r="1016">
          <cell r="A1016">
            <v>275515</v>
          </cell>
          <cell r="B1016" t="str">
            <v xml:space="preserve">         DERECHOS EN CONTRATOS FUTUROS (DB)</v>
          </cell>
        </row>
        <row r="1017">
          <cell r="A1017">
            <v>275520</v>
          </cell>
          <cell r="B1017" t="str">
            <v xml:space="preserve">         OBLIGACIONES EN CONTRATOS FUTUROS</v>
          </cell>
        </row>
        <row r="1018">
          <cell r="A1018">
            <v>275525</v>
          </cell>
          <cell r="B1018" t="str">
            <v xml:space="preserve">         DERECHOS EN CONTRATOS SWAPS (DB)</v>
          </cell>
        </row>
        <row r="1019">
          <cell r="A1019">
            <v>275530</v>
          </cell>
          <cell r="B1019" t="str">
            <v xml:space="preserve">         OBLIGACIONES EN CONTRATOS SWAPS (DB)</v>
          </cell>
        </row>
        <row r="1020">
          <cell r="A1020">
            <v>275535</v>
          </cell>
          <cell r="B1020" t="str">
            <v xml:space="preserve">         DERECHOS EN OTROS DERIVADOS (DB)</v>
          </cell>
        </row>
        <row r="1021">
          <cell r="A1021">
            <v>275540</v>
          </cell>
          <cell r="B1021" t="str">
            <v xml:space="preserve">         OBLIGACIONES EN OTROS DERIVADOS</v>
          </cell>
        </row>
        <row r="1022">
          <cell r="A1022">
            <v>275545</v>
          </cell>
          <cell r="B1022" t="str">
            <v xml:space="preserve">         PRIMA RECIBIDA EN OPCIONES</v>
          </cell>
        </row>
        <row r="1023">
          <cell r="A1023">
            <v>275550</v>
          </cell>
          <cell r="B1023" t="str">
            <v xml:space="preserve">         PERDIDA EN LA VALORACIÓN DE OPCIONES VENDIDAS</v>
          </cell>
        </row>
        <row r="1024">
          <cell r="A1024">
            <v>276000</v>
          </cell>
          <cell r="B1024" t="str">
            <v xml:space="preserve">      AVANCES Y ANTICIPOS RECIBIDOS</v>
          </cell>
        </row>
        <row r="1025">
          <cell r="A1025">
            <v>276005</v>
          </cell>
          <cell r="B1025" t="str">
            <v xml:space="preserve">         ANTICIPOS SOBRE VENTAS DE BIENES Y SERVICIOS</v>
          </cell>
        </row>
        <row r="1026">
          <cell r="A1026">
            <v>276015</v>
          </cell>
          <cell r="B1026" t="str">
            <v xml:space="preserve">         ANTICIPOS SOBRE CONVENIOS Y ACUERDOS</v>
          </cell>
        </row>
        <row r="1027">
          <cell r="A1027">
            <v>276020</v>
          </cell>
          <cell r="B1027" t="str">
            <v xml:space="preserve">         OTROS AVANCES Y ANTICIPOS</v>
          </cell>
        </row>
        <row r="1028">
          <cell r="A1028">
            <v>276500</v>
          </cell>
          <cell r="B1028" t="str">
            <v xml:space="preserve">      DEPÓSITOS RECIBIDOS EN GARANTÍA</v>
          </cell>
        </row>
        <row r="1029">
          <cell r="A1029">
            <v>276505</v>
          </cell>
          <cell r="B1029" t="str">
            <v xml:space="preserve">         PARA SERVICIOS</v>
          </cell>
        </row>
        <row r="1030">
          <cell r="A1030">
            <v>276510</v>
          </cell>
          <cell r="B1030" t="str">
            <v xml:space="preserve">         PARA BIENES</v>
          </cell>
        </row>
        <row r="1031">
          <cell r="A1031">
            <v>276515</v>
          </cell>
          <cell r="B1031" t="str">
            <v xml:space="preserve">         DEPÓSITOS JUDICIALES</v>
          </cell>
        </row>
        <row r="1032">
          <cell r="A1032">
            <v>276520</v>
          </cell>
          <cell r="B1032" t="str">
            <v xml:space="preserve">         SOBRE INVENTARIOS</v>
          </cell>
        </row>
        <row r="1033">
          <cell r="A1033">
            <v>276525</v>
          </cell>
          <cell r="B1033" t="str">
            <v xml:space="preserve">         OTROS DEPÓSITOS</v>
          </cell>
        </row>
        <row r="1034">
          <cell r="A1034">
            <v>280000</v>
          </cell>
          <cell r="B1034" t="str">
            <v xml:space="preserve">   PROVISIONES</v>
          </cell>
          <cell r="C1034">
            <v>0</v>
          </cell>
        </row>
        <row r="1035">
          <cell r="A1035">
            <v>280500</v>
          </cell>
          <cell r="B1035" t="str">
            <v xml:space="preserve">      PROVISIONES POR COSTOS DE REESTRUCTURACIÓN</v>
          </cell>
        </row>
        <row r="1036">
          <cell r="A1036">
            <v>281000</v>
          </cell>
          <cell r="B1036" t="str">
            <v xml:space="preserve">      PROVISIONES POR OBLIGACIONES LEGALES</v>
          </cell>
        </row>
        <row r="1037">
          <cell r="A1037">
            <v>281500</v>
          </cell>
          <cell r="B1037" t="str">
            <v xml:space="preserve">      PROVISIONES POR CONTRATOS ONEROSOS</v>
          </cell>
        </row>
        <row r="1038">
          <cell r="A1038">
            <v>282000</v>
          </cell>
          <cell r="B1038" t="str">
            <v xml:space="preserve">      PROVISIÓN MULTAS, SANCIONES, LITIGIOS, INDEMNIZACIONES Y DEMANDAS</v>
          </cell>
        </row>
        <row r="1039">
          <cell r="A1039">
            <v>282500</v>
          </cell>
          <cell r="B1039" t="str">
            <v xml:space="preserve">      PROVISIÓN EN OPERACIONES CONJUNTAS</v>
          </cell>
        </row>
        <row r="1040">
          <cell r="A1040">
            <v>283000</v>
          </cell>
          <cell r="B1040" t="str">
            <v xml:space="preserve">      PROVISIÓN POR COSTOS DE DESMANTELAMIENTO</v>
          </cell>
        </row>
        <row r="1041">
          <cell r="A1041">
            <v>283100</v>
          </cell>
          <cell r="B1041" t="str">
            <v xml:space="preserve">      PROVISIÓN POR BENEFICIOS A EMPLEADOS POST-EMPLEO</v>
          </cell>
        </row>
        <row r="1042">
          <cell r="A1042">
            <v>283200</v>
          </cell>
          <cell r="B1042" t="str">
            <v xml:space="preserve">      PROVISIÓN POR BENEFICIOS A EMPLEADOS LARGO PLAZO</v>
          </cell>
        </row>
        <row r="1043">
          <cell r="A1043">
            <v>283300</v>
          </cell>
          <cell r="B1043" t="str">
            <v xml:space="preserve">      PROVISIONES POR GARANTÍAS</v>
          </cell>
        </row>
        <row r="1044">
          <cell r="A1044">
            <v>283500</v>
          </cell>
          <cell r="B1044" t="str">
            <v xml:space="preserve">      OTRAS PROVISIONES</v>
          </cell>
          <cell r="C1044">
            <v>0</v>
          </cell>
        </row>
        <row r="1045">
          <cell r="A1045">
            <v>290000</v>
          </cell>
          <cell r="B1045" t="str">
            <v xml:space="preserve">   PASIVOS INCLUIDOS EN GRUPOS DE ACTIVOS PARA SU DISPOSICIÓN CLASIFICADOS COMO MANTENIDOS PARA LA VENTA</v>
          </cell>
        </row>
        <row r="1046">
          <cell r="A1046">
            <v>300000</v>
          </cell>
          <cell r="B1046" t="str">
            <v>PATRIMONIO</v>
          </cell>
          <cell r="C1046">
            <v>3029837635.4400001</v>
          </cell>
        </row>
        <row r="1047">
          <cell r="A1047">
            <v>310000</v>
          </cell>
          <cell r="B1047" t="str">
            <v xml:space="preserve">   CAPITAL SOCIAL</v>
          </cell>
          <cell r="C1047">
            <v>1095219932</v>
          </cell>
        </row>
        <row r="1048">
          <cell r="A1048">
            <v>310500</v>
          </cell>
          <cell r="B1048" t="str">
            <v xml:space="preserve">      APORTES SOCIALES TEMPORALMENTE RESTRINGIDOS</v>
          </cell>
          <cell r="C1048">
            <v>995219932</v>
          </cell>
        </row>
        <row r="1049">
          <cell r="A1049">
            <v>310505</v>
          </cell>
          <cell r="B1049" t="str">
            <v xml:space="preserve">         APORTES ORDINARIOS</v>
          </cell>
          <cell r="C1049">
            <v>995219932</v>
          </cell>
        </row>
        <row r="1050">
          <cell r="A1050">
            <v>310510</v>
          </cell>
          <cell r="B1050" t="str">
            <v xml:space="preserve">         APORTES EXTRAORDINARIOS</v>
          </cell>
          <cell r="C1050">
            <v>0</v>
          </cell>
        </row>
        <row r="1051">
          <cell r="A1051">
            <v>311000</v>
          </cell>
          <cell r="B1051" t="str">
            <v xml:space="preserve">      APORTES SOCIALES MÍNIMOS  NO REDUCIBLES</v>
          </cell>
          <cell r="C1051">
            <v>100000000</v>
          </cell>
        </row>
        <row r="1052">
          <cell r="A1052">
            <v>311005</v>
          </cell>
          <cell r="B1052" t="str">
            <v xml:space="preserve">         APORTES ORDINARIOS</v>
          </cell>
          <cell r="C1052">
            <v>100000000</v>
          </cell>
        </row>
        <row r="1053">
          <cell r="A1053">
            <v>311010</v>
          </cell>
          <cell r="B1053" t="str">
            <v xml:space="preserve">         APORTES AMORTIZADOS</v>
          </cell>
        </row>
        <row r="1054">
          <cell r="A1054">
            <v>311500</v>
          </cell>
          <cell r="B1054" t="str">
            <v xml:space="preserve">      FONDO SOCIAL MUTUAL</v>
          </cell>
        </row>
        <row r="1055">
          <cell r="A1055">
            <v>311505</v>
          </cell>
          <cell r="B1055" t="str">
            <v xml:space="preserve">         CUOTAS O CONTRIBUCIONES SOCIALES</v>
          </cell>
        </row>
        <row r="1056">
          <cell r="A1056">
            <v>311510</v>
          </cell>
          <cell r="B1056" t="str">
            <v xml:space="preserve">         RESULTADO SOCIAL POSITIVO</v>
          </cell>
        </row>
        <row r="1057">
          <cell r="A1057">
            <v>312000</v>
          </cell>
          <cell r="B1057" t="str">
            <v xml:space="preserve">      PARTICIPACIÓN PATRIMONIAL FOGACOOP</v>
          </cell>
        </row>
        <row r="1058">
          <cell r="A1058">
            <v>320000</v>
          </cell>
          <cell r="B1058" t="str">
            <v xml:space="preserve">   RESERVAS</v>
          </cell>
          <cell r="C1058">
            <v>307678627</v>
          </cell>
        </row>
        <row r="1059">
          <cell r="A1059">
            <v>320500</v>
          </cell>
          <cell r="B1059" t="str">
            <v xml:space="preserve">      RESERVA PROTECCIÓN DE APORTES</v>
          </cell>
          <cell r="C1059">
            <v>307678627</v>
          </cell>
        </row>
        <row r="1060">
          <cell r="A1060">
            <v>321000</v>
          </cell>
          <cell r="B1060" t="str">
            <v xml:space="preserve">      RESERVA DE INVERSIÓN SOCIAL</v>
          </cell>
        </row>
        <row r="1061">
          <cell r="A1061">
            <v>321500</v>
          </cell>
          <cell r="B1061" t="str">
            <v xml:space="preserve">      RESERVA DE ASAMBLEA</v>
          </cell>
        </row>
        <row r="1062">
          <cell r="A1062">
            <v>322000</v>
          </cell>
          <cell r="B1062" t="str">
            <v xml:space="preserve">      RESERVA PROTECCIÓN CARTERA</v>
          </cell>
        </row>
        <row r="1063">
          <cell r="A1063">
            <v>322500</v>
          </cell>
          <cell r="B1063" t="str">
            <v xml:space="preserve">      RESERVAS ESTATUTARIAS</v>
          </cell>
        </row>
        <row r="1064">
          <cell r="A1064">
            <v>323000</v>
          </cell>
          <cell r="B1064" t="str">
            <v xml:space="preserve">      RESERVA PROTECCIÓN FONDO MUTUAL</v>
          </cell>
        </row>
        <row r="1065">
          <cell r="A1065">
            <v>323500</v>
          </cell>
          <cell r="B1065" t="str">
            <v xml:space="preserve">      RESERVA POR DISPOSICIONES FISCALES</v>
          </cell>
        </row>
        <row r="1066">
          <cell r="A1066">
            <v>328000</v>
          </cell>
          <cell r="B1066" t="str">
            <v xml:space="preserve">      OTRAS RESERVAS</v>
          </cell>
        </row>
        <row r="1067">
          <cell r="A1067">
            <v>330000</v>
          </cell>
          <cell r="B1067" t="str">
            <v xml:space="preserve">   FONDOS  DE DESTINACIÓN ESPECÍFICA</v>
          </cell>
          <cell r="C1067">
            <v>70016888</v>
          </cell>
        </row>
        <row r="1068">
          <cell r="A1068">
            <v>330500</v>
          </cell>
          <cell r="B1068" t="str">
            <v xml:space="preserve">      FONDO PARA AMORTIZACIÓN DE APORTES</v>
          </cell>
          <cell r="C1068">
            <v>0</v>
          </cell>
        </row>
        <row r="1069">
          <cell r="A1069">
            <v>331000</v>
          </cell>
          <cell r="B1069" t="str">
            <v xml:space="preserve">      FONDO PARA REVALORIZACIÓN DE APORTES</v>
          </cell>
        </row>
        <row r="1070">
          <cell r="A1070">
            <v>332000</v>
          </cell>
          <cell r="B1070" t="str">
            <v xml:space="preserve">      FONDO PARA INFRAESTRUCTURA FÍSICA</v>
          </cell>
        </row>
        <row r="1071">
          <cell r="A1071">
            <v>332500</v>
          </cell>
          <cell r="B1071" t="str">
            <v xml:space="preserve">      FONDO ESPECIAL</v>
          </cell>
        </row>
        <row r="1072">
          <cell r="A1072">
            <v>333000</v>
          </cell>
          <cell r="B1072" t="str">
            <v xml:space="preserve">      FONDO SOCIALES CAPITALIZADOS</v>
          </cell>
        </row>
        <row r="1073">
          <cell r="A1073">
            <v>333500</v>
          </cell>
          <cell r="B1073" t="str">
            <v xml:space="preserve">      FONDOS DE INVERSIÓN</v>
          </cell>
        </row>
        <row r="1074">
          <cell r="A1074">
            <v>334000</v>
          </cell>
          <cell r="B1074" t="str">
            <v xml:space="preserve">      FONDO DESARROLLO EMPRESARIAL SOLIDARIO</v>
          </cell>
          <cell r="C1074">
            <v>70016888</v>
          </cell>
        </row>
        <row r="1075">
          <cell r="A1075">
            <v>339500</v>
          </cell>
          <cell r="B1075" t="str">
            <v xml:space="preserve">      OTROS FONDOS</v>
          </cell>
        </row>
        <row r="1076">
          <cell r="A1076">
            <v>340000</v>
          </cell>
          <cell r="B1076" t="str">
            <v xml:space="preserve">   SUPERÁVIT</v>
          </cell>
          <cell r="C1076">
            <v>1291666690</v>
          </cell>
        </row>
        <row r="1077">
          <cell r="A1077">
            <v>340500</v>
          </cell>
          <cell r="B1077" t="str">
            <v xml:space="preserve">      DONACIONES Y AUXILIOS</v>
          </cell>
          <cell r="C1077">
            <v>1291666690</v>
          </cell>
        </row>
        <row r="1078">
          <cell r="A1078">
            <v>350000</v>
          </cell>
          <cell r="B1078" t="str">
            <v xml:space="preserve">   EXCEDENTES Y/O PÉRDIDAS  DEL EJERCICIO</v>
          </cell>
          <cell r="C1078">
            <v>155507941.44</v>
          </cell>
        </row>
        <row r="1079">
          <cell r="A1079">
            <v>350500</v>
          </cell>
          <cell r="B1079" t="str">
            <v xml:space="preserve">      EXCEDENTES</v>
          </cell>
          <cell r="C1079">
            <v>155507941.44</v>
          </cell>
        </row>
        <row r="1080">
          <cell r="A1080">
            <v>351000</v>
          </cell>
          <cell r="B1080" t="str">
            <v xml:space="preserve">      PÉRDIDAS (DB)</v>
          </cell>
        </row>
        <row r="1081">
          <cell r="A1081">
            <v>360000</v>
          </cell>
          <cell r="B1081" t="str">
            <v xml:space="preserve">   RESULTADOS ACUMULADOS POR ADOPCIÓN POR PRIMERA VEZ</v>
          </cell>
          <cell r="C1081">
            <v>109747557</v>
          </cell>
        </row>
        <row r="1082">
          <cell r="A1082">
            <v>360500</v>
          </cell>
          <cell r="B1082" t="str">
            <v xml:space="preserve">      EXCEDENTES</v>
          </cell>
          <cell r="C1082">
            <v>109747557</v>
          </cell>
        </row>
        <row r="1083">
          <cell r="A1083">
            <v>361000</v>
          </cell>
          <cell r="B1083" t="str">
            <v xml:space="preserve">      PÉRDIDAS (DB)</v>
          </cell>
        </row>
        <row r="1084">
          <cell r="A1084">
            <v>370000</v>
          </cell>
          <cell r="B1084" t="str">
            <v xml:space="preserve">   OTRO RESULTADO INTEGRAL</v>
          </cell>
        </row>
        <row r="1085">
          <cell r="A1085">
            <v>370500</v>
          </cell>
          <cell r="B1085" t="str">
            <v xml:space="preserve">      POR REVALUACIÓN DE PROPIEDAD, PLANTA Y EQUIPO Y ACTIVOS INTANGIBLES</v>
          </cell>
        </row>
        <row r="1086">
          <cell r="A1086">
            <v>371000</v>
          </cell>
          <cell r="B1086" t="str">
            <v xml:space="preserve">      POR NUEVAS MEDICIONES DE LOS PLANES DE BENEFICIOS DEFINIDOS</v>
          </cell>
        </row>
        <row r="1087">
          <cell r="A1087">
            <v>371500</v>
          </cell>
          <cell r="B1087" t="str">
            <v xml:space="preserve">      INVERSIONES MEDIDAS A VALOR RAZONABLE</v>
          </cell>
        </row>
        <row r="1088">
          <cell r="A1088">
            <v>371505</v>
          </cell>
          <cell r="B1088" t="str">
            <v xml:space="preserve">         INVERSIONES MEDIDAS A VALOR RAZONABLE - ALTA Y MEDIA BURSATILIDAD</v>
          </cell>
        </row>
        <row r="1089">
          <cell r="A1089">
            <v>371510</v>
          </cell>
          <cell r="B1089" t="str">
            <v xml:space="preserve">         INVERSIONES MEDIDAS A VALOR RAZONABLE - BAJA BURSATILIDAD</v>
          </cell>
        </row>
        <row r="1090">
          <cell r="A1090">
            <v>372000</v>
          </cell>
          <cell r="B1090" t="str">
            <v xml:space="preserve">      POR CAMBIOS EN EL VALOR RAZONABLE DE INSTRUMENTOS DE COBERTURA</v>
          </cell>
        </row>
        <row r="1091">
          <cell r="A1091">
            <v>372500</v>
          </cell>
          <cell r="B1091" t="str">
            <v xml:space="preserve">      POR CAMBIO EN EL VALOR RAZONABLE DE PASIVOS FINANCIEROS QUE SEA ATRIBUIBLE A CAMBIOS EN EL RIESGO CREDITICIO</v>
          </cell>
        </row>
        <row r="1092">
          <cell r="A1092">
            <v>373000</v>
          </cell>
          <cell r="B1092" t="str">
            <v xml:space="preserve">      POR MÉTODO DE PARTICIPACIÓN PATRIMONIAL</v>
          </cell>
        </row>
        <row r="1093">
          <cell r="A1093">
            <v>373500</v>
          </cell>
          <cell r="B1093" t="str">
            <v xml:space="preserve">      POR INVERSIONES EN SUBSIDIARIAS, ASOCIADAS, OPERACIONES CONJUNTAS  Y NEGOCIOS CONJUNTOS</v>
          </cell>
        </row>
        <row r="1094">
          <cell r="A1094">
            <v>374000</v>
          </cell>
          <cell r="B1094" t="str">
            <v xml:space="preserve">      POR CONVERSIÓN DE OPERACIONES O NEGOCIOS EN EL EXTRANJERO</v>
          </cell>
        </row>
        <row r="1095">
          <cell r="A1095">
            <v>374500</v>
          </cell>
          <cell r="B1095" t="str">
            <v xml:space="preserve">      POR REVALUACIÓN DE ACTIVOS POR DERECHO DE USO</v>
          </cell>
        </row>
        <row r="1096">
          <cell r="A1096">
            <v>380000</v>
          </cell>
          <cell r="B1096" t="str">
            <v xml:space="preserve">   EXCEDENTES O PÉRDIDAS PARTICIPACIONES NO CONTROLADORAS</v>
          </cell>
        </row>
        <row r="1097">
          <cell r="A1097">
            <v>380500</v>
          </cell>
          <cell r="B1097" t="str">
            <v xml:space="preserve">      EXCEDENTES</v>
          </cell>
        </row>
        <row r="1098">
          <cell r="A1098">
            <v>381000</v>
          </cell>
          <cell r="B1098" t="str">
            <v xml:space="preserve">      PÉRDIDAS (DB)</v>
          </cell>
        </row>
        <row r="1099">
          <cell r="A1099">
            <v>390000</v>
          </cell>
          <cell r="B1099" t="str">
            <v xml:space="preserve">   RESULTADOS DE EJERCICIOS ANTERIORES</v>
          </cell>
          <cell r="C1099">
            <v>0</v>
          </cell>
        </row>
        <row r="1100">
          <cell r="A1100">
            <v>390500</v>
          </cell>
          <cell r="B1100" t="str">
            <v xml:space="preserve">      EXCEDENTES</v>
          </cell>
          <cell r="C1100">
            <v>0</v>
          </cell>
        </row>
        <row r="1101">
          <cell r="A1101">
            <v>391000</v>
          </cell>
          <cell r="B1101" t="str">
            <v xml:space="preserve">      PRDIDAS (DB)</v>
          </cell>
        </row>
        <row r="1102">
          <cell r="A1102">
            <v>400000</v>
          </cell>
          <cell r="B1102" t="str">
            <v>INGRESOS</v>
          </cell>
          <cell r="C1102">
            <v>458400113.31999999</v>
          </cell>
        </row>
        <row r="1103">
          <cell r="A1103">
            <v>410000</v>
          </cell>
          <cell r="B1103" t="str">
            <v xml:space="preserve">   INGRESOS POR VENTA DE BIENES Y SERVICIOS</v>
          </cell>
          <cell r="C1103">
            <v>444575056.26999998</v>
          </cell>
        </row>
        <row r="1104">
          <cell r="A1104">
            <v>410500</v>
          </cell>
          <cell r="B1104" t="str">
            <v xml:space="preserve">      AGRICULTURA, GANADERÍA, CAZA Y SILVICULTURA</v>
          </cell>
        </row>
        <row r="1105">
          <cell r="A1105">
            <v>410505</v>
          </cell>
          <cell r="B1105" t="str">
            <v xml:space="preserve">         CULTIVO DE CEREALES</v>
          </cell>
        </row>
        <row r="1106">
          <cell r="A1106">
            <v>410510</v>
          </cell>
          <cell r="B1106" t="str">
            <v xml:space="preserve">         CULTIVOS DE HORTALIZAS, LEGUMBRES Y PLANTAS ORNAMENTALES</v>
          </cell>
        </row>
        <row r="1107">
          <cell r="A1107">
            <v>410515</v>
          </cell>
          <cell r="B1107" t="str">
            <v xml:space="preserve">         CULTIVOS DE FRUTAS, NUECES Y PLANTAS AROMÁTICAS</v>
          </cell>
        </row>
        <row r="1108">
          <cell r="A1108">
            <v>410520</v>
          </cell>
          <cell r="B1108" t="str">
            <v xml:space="preserve">         CULTIVO DE CAFÉ</v>
          </cell>
        </row>
        <row r="1109">
          <cell r="A1109">
            <v>410525</v>
          </cell>
          <cell r="B1109" t="str">
            <v xml:space="preserve">         CULTIVO DE FLORES</v>
          </cell>
        </row>
        <row r="1110">
          <cell r="A1110">
            <v>410530</v>
          </cell>
          <cell r="B1110" t="str">
            <v xml:space="preserve">         CULTIVO DE CAÑA DE AZÚCAR</v>
          </cell>
        </row>
        <row r="1111">
          <cell r="A1111">
            <v>410535</v>
          </cell>
          <cell r="B1111" t="str">
            <v xml:space="preserve">         CULTIVO DE ALGODÓN Y PLANTAS PARA MATERIAL TEXTIL</v>
          </cell>
        </row>
        <row r="1112">
          <cell r="A1112">
            <v>410540</v>
          </cell>
          <cell r="B1112" t="str">
            <v xml:space="preserve">         CULTIVO DE BANANO</v>
          </cell>
        </row>
        <row r="1113">
          <cell r="A1113">
            <v>410545</v>
          </cell>
          <cell r="B1113" t="str">
            <v xml:space="preserve">         OTROS CULTIVOS AGRÍCOLAS</v>
          </cell>
        </row>
        <row r="1114">
          <cell r="A1114">
            <v>410550</v>
          </cell>
          <cell r="B1114" t="str">
            <v xml:space="preserve">         CRÍA DE OVEJAS, CABRAS, ASNOS, MULAS Y BURDÉGANOS</v>
          </cell>
        </row>
        <row r="1115">
          <cell r="A1115">
            <v>410555</v>
          </cell>
          <cell r="B1115" t="str">
            <v xml:space="preserve">         CRÍA DE GANADO CABALLAR Y VACUNO.</v>
          </cell>
        </row>
        <row r="1116">
          <cell r="A1116">
            <v>410560</v>
          </cell>
          <cell r="B1116" t="str">
            <v xml:space="preserve">         PRODUCCIÓN AVÍCOLA</v>
          </cell>
        </row>
        <row r="1117">
          <cell r="A1117">
            <v>410565</v>
          </cell>
          <cell r="B1117" t="str">
            <v xml:space="preserve">         CRÍA DE OTROS ANIMALES</v>
          </cell>
        </row>
        <row r="1118">
          <cell r="A1118">
            <v>410570</v>
          </cell>
          <cell r="B1118" t="str">
            <v xml:space="preserve">         SERVICIOS AGRÍCOLAS Y GANADEROS</v>
          </cell>
        </row>
        <row r="1119">
          <cell r="A1119">
            <v>410575</v>
          </cell>
          <cell r="B1119" t="str">
            <v xml:space="preserve">         ACTIVIDAD DE CAZA</v>
          </cell>
        </row>
        <row r="1120">
          <cell r="A1120">
            <v>410580</v>
          </cell>
          <cell r="B1120" t="str">
            <v xml:space="preserve">         ACTIVIDAD DE SILVICULTURA</v>
          </cell>
        </row>
        <row r="1121">
          <cell r="A1121">
            <v>411000</v>
          </cell>
          <cell r="B1121" t="str">
            <v xml:space="preserve">      PESCA</v>
          </cell>
        </row>
        <row r="1122">
          <cell r="A1122">
            <v>411005</v>
          </cell>
          <cell r="B1122" t="str">
            <v xml:space="preserve">         ACTIVIDAD DE PESCA</v>
          </cell>
        </row>
        <row r="1123">
          <cell r="A1123">
            <v>411010</v>
          </cell>
          <cell r="B1123" t="str">
            <v xml:space="preserve">         EXPLOTACIÓN DE CRIADEROS DE PECES</v>
          </cell>
        </row>
        <row r="1124">
          <cell r="A1124">
            <v>411095</v>
          </cell>
          <cell r="B1124" t="str">
            <v xml:space="preserve">         ACTIVIDADES CONEXAS</v>
          </cell>
        </row>
        <row r="1125">
          <cell r="A1125">
            <v>411500</v>
          </cell>
          <cell r="B1125" t="str">
            <v xml:space="preserve">      EXPLOTACIÓN DE MINAS Y CANTERAS</v>
          </cell>
        </row>
        <row r="1126">
          <cell r="A1126">
            <v>411505</v>
          </cell>
          <cell r="B1126" t="str">
            <v xml:space="preserve">         CARBÓN</v>
          </cell>
        </row>
        <row r="1127">
          <cell r="A1127">
            <v>411510</v>
          </cell>
          <cell r="B1127" t="str">
            <v xml:space="preserve">         PETRÓLEO CRUDO</v>
          </cell>
        </row>
        <row r="1128">
          <cell r="A1128">
            <v>411512</v>
          </cell>
          <cell r="B1128" t="str">
            <v xml:space="preserve">         GAS NATURAL</v>
          </cell>
        </row>
        <row r="1129">
          <cell r="A1129">
            <v>411514</v>
          </cell>
          <cell r="B1129" t="str">
            <v xml:space="preserve">         SERVICIOS RELACIONADOS CON EXTRACCIÓN DE PETRÓLEO Y GAS</v>
          </cell>
        </row>
        <row r="1130">
          <cell r="A1130">
            <v>411515</v>
          </cell>
          <cell r="B1130" t="str">
            <v xml:space="preserve">         MINERALES DE HIERRO</v>
          </cell>
        </row>
        <row r="1131">
          <cell r="A1131">
            <v>411520</v>
          </cell>
          <cell r="B1131" t="str">
            <v xml:space="preserve">         MINERALES METALÍFEROS NO FERROSOS</v>
          </cell>
        </row>
        <row r="1132">
          <cell r="A1132">
            <v>411525</v>
          </cell>
          <cell r="B1132" t="str">
            <v xml:space="preserve">         PIEDRA, ARENA Y ARCILLA</v>
          </cell>
        </row>
        <row r="1133">
          <cell r="A1133">
            <v>411527</v>
          </cell>
          <cell r="B1133" t="str">
            <v xml:space="preserve">         PIEDRAS PRECIOSAS</v>
          </cell>
        </row>
        <row r="1134">
          <cell r="A1134">
            <v>411528</v>
          </cell>
          <cell r="B1134" t="str">
            <v xml:space="preserve">         METALES PRECIOSOS</v>
          </cell>
        </row>
        <row r="1135">
          <cell r="A1135">
            <v>411530</v>
          </cell>
          <cell r="B1135" t="str">
            <v xml:space="preserve">         OTRAS MINAS Y CANTERAS</v>
          </cell>
        </row>
        <row r="1136">
          <cell r="A1136">
            <v>411532</v>
          </cell>
          <cell r="B1136" t="str">
            <v xml:space="preserve">         PRESTACIÓN DE SERVICIOS SECTOR MINERO</v>
          </cell>
        </row>
        <row r="1137">
          <cell r="A1137">
            <v>411595</v>
          </cell>
          <cell r="B1137" t="str">
            <v xml:space="preserve">         ACTIVIDADES CONEXAS</v>
          </cell>
        </row>
        <row r="1138">
          <cell r="A1138">
            <v>412000</v>
          </cell>
          <cell r="B1138" t="str">
            <v xml:space="preserve">      INDUSTRIAS MANUFACTURERAS</v>
          </cell>
        </row>
        <row r="1139">
          <cell r="A1139">
            <v>412001</v>
          </cell>
          <cell r="B1139" t="str">
            <v xml:space="preserve">         PRODUCCIÓN Y PROCESAMIENTO DE CARNES Y PRODUCTOS CÁRNICOS</v>
          </cell>
        </row>
        <row r="1140">
          <cell r="A1140">
            <v>412002</v>
          </cell>
          <cell r="B1140" t="str">
            <v xml:space="preserve">         PRODUCTOS DE PESCADO</v>
          </cell>
        </row>
        <row r="1141">
          <cell r="A1141">
            <v>412003</v>
          </cell>
          <cell r="B1141" t="str">
            <v xml:space="preserve">         PRODUCTOS DE FRUTAS, LEGUMBRES Y HORTALIZAS</v>
          </cell>
        </row>
        <row r="1142">
          <cell r="A1142">
            <v>412004</v>
          </cell>
          <cell r="B1142" t="str">
            <v xml:space="preserve">         ELABORACIÓN DE ACEITES Y GRASAS</v>
          </cell>
        </row>
        <row r="1143">
          <cell r="A1143">
            <v>412005</v>
          </cell>
          <cell r="B1143" t="str">
            <v xml:space="preserve">         ELABORACIÓN DE PRODUCTOS LÁCTEOS</v>
          </cell>
        </row>
        <row r="1144">
          <cell r="A1144">
            <v>412006</v>
          </cell>
          <cell r="B1144" t="str">
            <v xml:space="preserve">         ELABORACIÓN DE PRODUCTOS DE MOLINERÍA</v>
          </cell>
        </row>
        <row r="1145">
          <cell r="A1145">
            <v>412007</v>
          </cell>
          <cell r="B1145" t="str">
            <v xml:space="preserve">         ELABORACIÓN DE ALMIDONES Y DERIVADOS</v>
          </cell>
        </row>
        <row r="1146">
          <cell r="A1146">
            <v>412008</v>
          </cell>
          <cell r="B1146" t="str">
            <v xml:space="preserve">         ELABORACIÓN DE ALIMENTOS PARA ANIMALES</v>
          </cell>
        </row>
        <row r="1147">
          <cell r="A1147">
            <v>412009</v>
          </cell>
          <cell r="B1147" t="str">
            <v xml:space="preserve">         ELABORACIÓN DE PRODUCTOS PARA PANADERÍA</v>
          </cell>
        </row>
        <row r="1148">
          <cell r="A1148">
            <v>412010</v>
          </cell>
          <cell r="B1148" t="str">
            <v xml:space="preserve">         ELABORACIÓN DE AZÚCAR Y MELAZAS</v>
          </cell>
        </row>
        <row r="1149">
          <cell r="A1149">
            <v>412011</v>
          </cell>
          <cell r="B1149" t="str">
            <v xml:space="preserve">         ELABORACIÓN DE CACAO, CHOCOLATE Y CONFITERÍA</v>
          </cell>
        </row>
        <row r="1150">
          <cell r="A1150">
            <v>412012</v>
          </cell>
          <cell r="B1150" t="str">
            <v xml:space="preserve">         ELABORACIÓN DE PASTAS Y PRODUCTOS FARINÁCEOS</v>
          </cell>
        </row>
        <row r="1151">
          <cell r="A1151">
            <v>412013</v>
          </cell>
          <cell r="B1151" t="str">
            <v xml:space="preserve">         ELABORACIÓN DE PRODUCTOS DE CAFÉ</v>
          </cell>
        </row>
        <row r="1152">
          <cell r="A1152">
            <v>412014</v>
          </cell>
          <cell r="B1152" t="str">
            <v xml:space="preserve">         ELABORACIÓN DE OTROS PRODUCTOS ALIMENTICIOS</v>
          </cell>
        </row>
        <row r="1153">
          <cell r="A1153">
            <v>412015</v>
          </cell>
          <cell r="B1153" t="str">
            <v xml:space="preserve">         ELABORACIÓN DE BEBIDAS ALCOHÓLICAS Y ALCOHOL ETÍLICO</v>
          </cell>
        </row>
        <row r="1154">
          <cell r="A1154">
            <v>412016</v>
          </cell>
          <cell r="B1154" t="str">
            <v xml:space="preserve">         ELABORACIÓN DE VINOS</v>
          </cell>
        </row>
        <row r="1155">
          <cell r="A1155">
            <v>412017</v>
          </cell>
          <cell r="B1155" t="str">
            <v xml:space="preserve">         ELABORACIÓN DE BEBIDAS MALTEADAS Y DE MALTA</v>
          </cell>
        </row>
        <row r="1156">
          <cell r="A1156">
            <v>412018</v>
          </cell>
          <cell r="B1156" t="str">
            <v xml:space="preserve">         ELABORACIÓN DE BEBIDAS NO ALCOHÓLICAS</v>
          </cell>
        </row>
        <row r="1157">
          <cell r="A1157">
            <v>412019</v>
          </cell>
          <cell r="B1157" t="str">
            <v xml:space="preserve">         ELABORACIÓN DE PRODUCTOS DE TABACO</v>
          </cell>
        </row>
        <row r="1158">
          <cell r="A1158">
            <v>412020</v>
          </cell>
          <cell r="B1158" t="str">
            <v xml:space="preserve">         PREPARACIÓN E HILATURA DE FIBRAS TEXTILES Y TEJEDURÍA</v>
          </cell>
        </row>
        <row r="1159">
          <cell r="A1159">
            <v>412021</v>
          </cell>
          <cell r="B1159" t="str">
            <v xml:space="preserve">         ACABADO DE PRODUCTOS TEXTILES</v>
          </cell>
        </row>
        <row r="1160">
          <cell r="A1160">
            <v>412022</v>
          </cell>
          <cell r="B1160" t="str">
            <v xml:space="preserve">         ELABORACIÓN DE ARTÍCULOS DE MATERIALES TEXTILES</v>
          </cell>
        </row>
        <row r="1161">
          <cell r="A1161">
            <v>412023</v>
          </cell>
          <cell r="B1161" t="str">
            <v xml:space="preserve">         ELABORACIÓN DE TAPICES Y ALFOMBRAS</v>
          </cell>
        </row>
        <row r="1162">
          <cell r="A1162">
            <v>412024</v>
          </cell>
          <cell r="B1162" t="str">
            <v xml:space="preserve">         ELABORACIÓN DE CUERDAS, CORDELES, BRAMANTES Y REDES</v>
          </cell>
        </row>
        <row r="1163">
          <cell r="A1163">
            <v>412025</v>
          </cell>
          <cell r="B1163" t="str">
            <v xml:space="preserve">         ELABORACIÓN DE OTROS PRODUCTOS TEXTILES</v>
          </cell>
        </row>
        <row r="1164">
          <cell r="A1164">
            <v>412026</v>
          </cell>
          <cell r="B1164" t="str">
            <v xml:space="preserve">         ELABORACIÓN DE TEJIDOS</v>
          </cell>
        </row>
        <row r="1165">
          <cell r="A1165">
            <v>412027</v>
          </cell>
          <cell r="B1165" t="str">
            <v xml:space="preserve">         ELABORACIÓN DE PRENDAS DE VESTIR</v>
          </cell>
        </row>
        <row r="1166">
          <cell r="A1166">
            <v>412028</v>
          </cell>
          <cell r="B1166" t="str">
            <v xml:space="preserve">         PREPARACIÓN, ADOBO Y TEJIDO DE PIELES</v>
          </cell>
        </row>
        <row r="1167">
          <cell r="A1167">
            <v>412029</v>
          </cell>
          <cell r="B1167" t="str">
            <v xml:space="preserve">         CURTIDO, ADOBO O PREPARACIÓN DE CUERO</v>
          </cell>
        </row>
        <row r="1168">
          <cell r="A1168">
            <v>412030</v>
          </cell>
          <cell r="B1168" t="str">
            <v xml:space="preserve">         ELABORACIÓN DE MALETAS, BOLSOS Y SIMILARES</v>
          </cell>
        </row>
        <row r="1169">
          <cell r="A1169">
            <v>412031</v>
          </cell>
          <cell r="B1169" t="str">
            <v xml:space="preserve">         ELABORACIÓN DE CALZADO</v>
          </cell>
        </row>
        <row r="1170">
          <cell r="A1170">
            <v>412032</v>
          </cell>
          <cell r="B1170" t="str">
            <v xml:space="preserve">         PRODUCCIÓN DE MADERA, ARTÍCULOS DE MADERA Y CORCHO</v>
          </cell>
        </row>
        <row r="1171">
          <cell r="A1171">
            <v>412033</v>
          </cell>
          <cell r="B1171" t="str">
            <v xml:space="preserve">         ELABORACIÓN DE PASTA Y PRODUCTOS DE MADERA, PAPEL Y CARTÓN</v>
          </cell>
        </row>
        <row r="1172">
          <cell r="A1172">
            <v>412034</v>
          </cell>
          <cell r="B1172" t="str">
            <v xml:space="preserve">         EDICIONES Y PUBLICACIONES</v>
          </cell>
        </row>
        <row r="1173">
          <cell r="A1173">
            <v>412035</v>
          </cell>
          <cell r="B1173" t="str">
            <v xml:space="preserve">         IMPRESIÓN</v>
          </cell>
        </row>
        <row r="1174">
          <cell r="A1174">
            <v>412036</v>
          </cell>
          <cell r="B1174" t="str">
            <v xml:space="preserve">         SERVICIOS RELACIONADOS CON LA EDICIÓN Y LA IMPRESIÓN</v>
          </cell>
        </row>
        <row r="1175">
          <cell r="A1175">
            <v>412037</v>
          </cell>
          <cell r="B1175" t="str">
            <v xml:space="preserve">         REPRODUCCIÓN DE GRABACIONES</v>
          </cell>
        </row>
        <row r="1176">
          <cell r="A1176">
            <v>412038</v>
          </cell>
          <cell r="B1176" t="str">
            <v xml:space="preserve">         ELABORACIÓN DE PRODUCTOS DE HORNO DE COQUE</v>
          </cell>
        </row>
        <row r="1177">
          <cell r="A1177">
            <v>412039</v>
          </cell>
          <cell r="B1177" t="str">
            <v xml:space="preserve">         ELABORACIÓN DE PRODUCTOS DE LA REFINACIÓN DE PETRÓLEO</v>
          </cell>
        </row>
        <row r="1178">
          <cell r="A1178">
            <v>412040</v>
          </cell>
          <cell r="B1178" t="str">
            <v xml:space="preserve">         ELABORACIÓN DE SUSTANCIAS QUÍMICAS BÁSICAS</v>
          </cell>
        </row>
        <row r="1179">
          <cell r="A1179">
            <v>412041</v>
          </cell>
          <cell r="B1179" t="str">
            <v xml:space="preserve">         ELABORACIÓN DE ABONOS Y COMPUESTOS DE NITRÓGENO</v>
          </cell>
        </row>
        <row r="1180">
          <cell r="A1180">
            <v>412042</v>
          </cell>
          <cell r="B1180" t="str">
            <v xml:space="preserve">         ELABORACIÓN DE PLÁSTICO Y CAUCHO SINTÉTICO</v>
          </cell>
        </row>
        <row r="1181">
          <cell r="A1181">
            <v>412043</v>
          </cell>
          <cell r="B1181" t="str">
            <v xml:space="preserve">         ELABORACIÓN DE PRODUCTOS QUIMICOS DE USO AGROPECUARIO</v>
          </cell>
        </row>
        <row r="1182">
          <cell r="A1182">
            <v>412044</v>
          </cell>
          <cell r="B1182" t="str">
            <v xml:space="preserve">         ELABORACIÓN DE PINTURAS, TINTAS Y MASILLAS</v>
          </cell>
        </row>
        <row r="1183">
          <cell r="A1183">
            <v>412045</v>
          </cell>
          <cell r="B1183" t="str">
            <v xml:space="preserve">         ELABORACIÓN DE PRODUCTOS FARMACÉUTICOS Y BOTÁNICOS</v>
          </cell>
        </row>
        <row r="1184">
          <cell r="A1184">
            <v>412046</v>
          </cell>
          <cell r="B1184" t="str">
            <v xml:space="preserve">         ELABORACIÓN DE JABONES, DETERGENTES Y PREPARADOS DE TOCADOR</v>
          </cell>
        </row>
        <row r="1185">
          <cell r="A1185">
            <v>412047</v>
          </cell>
          <cell r="B1185" t="str">
            <v xml:space="preserve">         ELABORACIÓN DE OTROS PRODUCTOS QUÍMICOS</v>
          </cell>
        </row>
        <row r="1186">
          <cell r="A1186">
            <v>412048</v>
          </cell>
          <cell r="B1186" t="str">
            <v xml:space="preserve">         ELABORACIÓN DE FIBRAS</v>
          </cell>
        </row>
        <row r="1187">
          <cell r="A1187">
            <v>412049</v>
          </cell>
          <cell r="B1187" t="str">
            <v xml:space="preserve">         ELABORACIÓN DE OTROS PRODUCTOS DE CAUCHO</v>
          </cell>
        </row>
        <row r="1188">
          <cell r="A1188">
            <v>412050</v>
          </cell>
          <cell r="B1188" t="str">
            <v xml:space="preserve">         ELABORACIÓN DE PRODUCTOS DE PLÁSTICO</v>
          </cell>
        </row>
        <row r="1189">
          <cell r="A1189">
            <v>412051</v>
          </cell>
          <cell r="B1189" t="str">
            <v xml:space="preserve">         ELABORACIÓN DE VIDRIO Y PRODUCTOS DE VIDRIO</v>
          </cell>
        </row>
        <row r="1190">
          <cell r="A1190">
            <v>412052</v>
          </cell>
          <cell r="B1190" t="str">
            <v xml:space="preserve">         ELABORACIÓN DE PRODUCTOS DE CERÁMICA, LOZA, PIEDRA, ARCILLA Y PORCELANA</v>
          </cell>
        </row>
        <row r="1191">
          <cell r="A1191">
            <v>412053</v>
          </cell>
          <cell r="B1191" t="str">
            <v xml:space="preserve">         ELABORACIÓN DE CEMENTO, CAL Y YESO</v>
          </cell>
        </row>
        <row r="1192">
          <cell r="A1192">
            <v>412054</v>
          </cell>
          <cell r="B1192" t="str">
            <v xml:space="preserve">         ELABORACIÓN DE ARTÍCULOS DE HORMIGÓN, CEMENTO Y YESO</v>
          </cell>
        </row>
        <row r="1193">
          <cell r="A1193">
            <v>412055</v>
          </cell>
          <cell r="B1193" t="str">
            <v xml:space="preserve">         CORTE, TALLADO Y ACABADO DE LA PIEDRA</v>
          </cell>
        </row>
        <row r="1194">
          <cell r="A1194">
            <v>412056</v>
          </cell>
          <cell r="B1194" t="str">
            <v xml:space="preserve">         ELABORACIÓN DE OTROS PRODUCTOS MINERALES NO METÁLICOS</v>
          </cell>
        </row>
        <row r="1195">
          <cell r="A1195">
            <v>412057</v>
          </cell>
          <cell r="B1195" t="str">
            <v xml:space="preserve">         INDUSTRIAS BÁSICAS Y FUNDICIÓN DE HIERRO Y ACERO</v>
          </cell>
        </row>
        <row r="1196">
          <cell r="A1196">
            <v>412058</v>
          </cell>
          <cell r="B1196" t="str">
            <v xml:space="preserve">         PRODUCTOS PRIMARIOS DE METALES PRECIOSOS Y DE METALES NO FERROSOS</v>
          </cell>
        </row>
        <row r="1197">
          <cell r="A1197">
            <v>412059</v>
          </cell>
          <cell r="B1197" t="str">
            <v xml:space="preserve">         FUNDICIÓN DE METALES NO FERROSOS</v>
          </cell>
        </row>
        <row r="1198">
          <cell r="A1198">
            <v>412060</v>
          </cell>
          <cell r="B1198" t="str">
            <v xml:space="preserve">         FABRICACIÓN DE PRODUCTOS METÁLICOS PARA USO ESTRUCTURAL</v>
          </cell>
        </row>
        <row r="1199">
          <cell r="A1199">
            <v>412061</v>
          </cell>
          <cell r="B1199" t="str">
            <v xml:space="preserve">         FORJA, PRENSADO, ESTAMPADO, LAMINADO DE METAL Y PULVIMETALURGIA</v>
          </cell>
        </row>
        <row r="1200">
          <cell r="A1200">
            <v>412062</v>
          </cell>
          <cell r="B1200" t="str">
            <v xml:space="preserve">         REVESTIMIENTO DE METALES Y OBRAS DE INGENIERÍA MECÁNICA</v>
          </cell>
        </row>
        <row r="1201">
          <cell r="A1201">
            <v>412063</v>
          </cell>
          <cell r="B1201" t="str">
            <v xml:space="preserve">         FABRICACIÓN DE ARTÍCULOS DE FERRETERÍA</v>
          </cell>
        </row>
        <row r="1202">
          <cell r="A1202">
            <v>412064</v>
          </cell>
          <cell r="B1202" t="str">
            <v xml:space="preserve">         ELABORACIÓN DE OTROS PRODUCTOS DE METAL</v>
          </cell>
        </row>
        <row r="1203">
          <cell r="A1203">
            <v>412065</v>
          </cell>
          <cell r="B1203" t="str">
            <v xml:space="preserve">         FABRICACIÓN DE MAQUINARIA Y EQUIPO</v>
          </cell>
        </row>
        <row r="1204">
          <cell r="A1204">
            <v>412066</v>
          </cell>
          <cell r="B1204" t="str">
            <v xml:space="preserve">         FABRICACIÓN DE EQUIPOS DE ELEVACIÓN Y MANIPULACIÓN</v>
          </cell>
        </row>
        <row r="1205">
          <cell r="A1205">
            <v>412067</v>
          </cell>
          <cell r="B1205" t="str">
            <v xml:space="preserve">         ELABORACIÓN DE APARATOS DE USO DOMESTICO</v>
          </cell>
        </row>
        <row r="1206">
          <cell r="A1206">
            <v>412068</v>
          </cell>
          <cell r="B1206" t="str">
            <v xml:space="preserve">         ELABORACIÓN DE EQUIPO DE OFICINA</v>
          </cell>
        </row>
        <row r="1207">
          <cell r="A1207">
            <v>412069</v>
          </cell>
          <cell r="B1207" t="str">
            <v xml:space="preserve">         ELABORACIÓN DE PILAS Y BATERÍAS PRIMARIAS</v>
          </cell>
        </row>
        <row r="1208">
          <cell r="A1208">
            <v>412070</v>
          </cell>
          <cell r="B1208" t="str">
            <v xml:space="preserve">         ELABORACIÓN DE EQUIPO DE ILUMINACIÓN</v>
          </cell>
        </row>
        <row r="1209">
          <cell r="A1209">
            <v>412071</v>
          </cell>
          <cell r="B1209" t="str">
            <v xml:space="preserve">         ELABORACIÓN DE OTROS TIPOS DE EQUIPO ELÉCTRICO</v>
          </cell>
        </row>
        <row r="1210">
          <cell r="A1210">
            <v>412072</v>
          </cell>
          <cell r="B1210" t="str">
            <v xml:space="preserve">         FABRICACIÓN DE EQUIPOS DE RADIO, TELEVISIÓN Y COMUNICACIONES</v>
          </cell>
        </row>
        <row r="1211">
          <cell r="A1211">
            <v>412073</v>
          </cell>
          <cell r="B1211" t="str">
            <v xml:space="preserve">         FABRICACIÓN DE APARATOS E INSTRUMENTOS MÉDICOS</v>
          </cell>
        </row>
        <row r="1212">
          <cell r="A1212">
            <v>412074</v>
          </cell>
          <cell r="B1212" t="str">
            <v xml:space="preserve">         FABRICACIÓN DE INSTRUMENTOS DE MEDICIÓN Y CONTROL</v>
          </cell>
        </row>
        <row r="1213">
          <cell r="A1213">
            <v>412075</v>
          </cell>
          <cell r="B1213" t="str">
            <v xml:space="preserve">         FABRICACIÓN DE INSTRUMENTOS DE ÓPTICA Y EQUIPO FOTOGRÁFICO</v>
          </cell>
        </row>
        <row r="1214">
          <cell r="A1214">
            <v>412076</v>
          </cell>
          <cell r="B1214" t="str">
            <v xml:space="preserve">         FABRICACIÓN DE RELOJES</v>
          </cell>
        </row>
        <row r="1215">
          <cell r="A1215">
            <v>412077</v>
          </cell>
          <cell r="B1215" t="str">
            <v xml:space="preserve">         FABRICACIÓN DE EQUIPO DE TRANSPORTE AUTOMOTORES</v>
          </cell>
        </row>
        <row r="1216">
          <cell r="A1216">
            <v>412078</v>
          </cell>
          <cell r="B1216" t="str">
            <v xml:space="preserve">         FABRICACIÓN DE CARROCERÍAS PARA AUTOMOTORES</v>
          </cell>
        </row>
        <row r="1217">
          <cell r="A1217">
            <v>412079</v>
          </cell>
          <cell r="B1217" t="str">
            <v xml:space="preserve">         FABRICACIÓN DE PARTES PIEZAS Y ACCESORIOS PARA AUTOMOTORES</v>
          </cell>
        </row>
        <row r="1218">
          <cell r="A1218">
            <v>412080</v>
          </cell>
          <cell r="B1218" t="str">
            <v xml:space="preserve">         FABRICACIÓN Y REPARACIÓN DE BUQUES Y OTRAS EMBARCACIONES</v>
          </cell>
        </row>
        <row r="1219">
          <cell r="A1219">
            <v>412081</v>
          </cell>
          <cell r="B1219" t="str">
            <v xml:space="preserve">         FABRICACIÓN DE LOCOMOTORAS Y MATERIAL RODANTE PARA FERROCARRILES</v>
          </cell>
        </row>
        <row r="1220">
          <cell r="A1220">
            <v>412082</v>
          </cell>
          <cell r="B1220" t="str">
            <v xml:space="preserve">         FABRICACIÓN DE AERONAVES</v>
          </cell>
        </row>
        <row r="1221">
          <cell r="A1221">
            <v>412083</v>
          </cell>
          <cell r="B1221" t="str">
            <v xml:space="preserve">         FABRICACIÓN DE MOTOCICLETAS</v>
          </cell>
        </row>
        <row r="1222">
          <cell r="A1222">
            <v>412084</v>
          </cell>
          <cell r="B1222" t="str">
            <v xml:space="preserve">         FABRICACIÓN DE BICICLETAS Y SILLAS DE RUEDAS</v>
          </cell>
        </row>
        <row r="1223">
          <cell r="A1223">
            <v>412085</v>
          </cell>
          <cell r="B1223" t="str">
            <v xml:space="preserve">         FABRICACIÓN DE OTROS TIPOS DE TRANSPORTE</v>
          </cell>
        </row>
        <row r="1224">
          <cell r="A1224">
            <v>412086</v>
          </cell>
          <cell r="B1224" t="str">
            <v xml:space="preserve">         FABRICACIÓN DE MUEBLES</v>
          </cell>
        </row>
        <row r="1225">
          <cell r="A1225">
            <v>412087</v>
          </cell>
          <cell r="B1225" t="str">
            <v xml:space="preserve">         FABRICACIÓN DE JOYAS Y ARTÍCULOS CONEXOS</v>
          </cell>
        </row>
        <row r="1226">
          <cell r="A1226">
            <v>412088</v>
          </cell>
          <cell r="B1226" t="str">
            <v xml:space="preserve">         FABRICACIÓN DE INSTRUMENTOS DE MÚSICA</v>
          </cell>
        </row>
        <row r="1227">
          <cell r="A1227">
            <v>412089</v>
          </cell>
          <cell r="B1227" t="str">
            <v xml:space="preserve">         FABRICACIÓN DE ARTÍCULOS Y EQUIPO PARA DEPORTE</v>
          </cell>
        </row>
        <row r="1228">
          <cell r="A1228">
            <v>412090</v>
          </cell>
          <cell r="B1228" t="str">
            <v xml:space="preserve">         FABRICACIÓN DE JUEGOS Y JUGUETES</v>
          </cell>
        </row>
        <row r="1229">
          <cell r="A1229">
            <v>412091</v>
          </cell>
          <cell r="B1229" t="str">
            <v xml:space="preserve">         RECICLAMIENTO DE DESPERDICIOS</v>
          </cell>
        </row>
        <row r="1230">
          <cell r="A1230">
            <v>412095</v>
          </cell>
          <cell r="B1230" t="str">
            <v xml:space="preserve">         PRODUCTOS DE OTRAS INDUSTRIAS MANUFACTURERAS</v>
          </cell>
        </row>
        <row r="1231">
          <cell r="A1231">
            <v>412500</v>
          </cell>
          <cell r="B1231" t="str">
            <v xml:space="preserve">      SUMINISTRO DE ELECTRICIDAD, GAS Y AGUA</v>
          </cell>
        </row>
        <row r="1232">
          <cell r="A1232">
            <v>412505</v>
          </cell>
          <cell r="B1232" t="str">
            <v xml:space="preserve">         GENERACIÓN, CAPTACIÓN Y DISTRIBUCIÓN DE ENERGÍA ELÉCTRICA</v>
          </cell>
        </row>
        <row r="1233">
          <cell r="A1233">
            <v>412510</v>
          </cell>
          <cell r="B1233" t="str">
            <v xml:space="preserve">         FABRICACIÓN DE GAS Y DISTRIBUCIÓN DE COMBUSTIBLES GASEOSOS</v>
          </cell>
        </row>
        <row r="1234">
          <cell r="A1234">
            <v>412515</v>
          </cell>
          <cell r="B1234" t="str">
            <v xml:space="preserve">         CAPTACIÓN, DEPURACIÓN Y DISTRIBUCIÓN DE AGUA</v>
          </cell>
        </row>
        <row r="1235">
          <cell r="A1235">
            <v>412595</v>
          </cell>
          <cell r="B1235" t="str">
            <v xml:space="preserve">         ACTIVIDADES CONEXAS</v>
          </cell>
        </row>
        <row r="1236">
          <cell r="A1236">
            <v>413000</v>
          </cell>
          <cell r="B1236" t="str">
            <v xml:space="preserve">      CONSTRUCCIÓN</v>
          </cell>
        </row>
        <row r="1237">
          <cell r="A1237">
            <v>413005</v>
          </cell>
          <cell r="B1237" t="str">
            <v xml:space="preserve">         PREPARACIÓN DE TERRENOS</v>
          </cell>
        </row>
        <row r="1238">
          <cell r="A1238">
            <v>413010</v>
          </cell>
          <cell r="B1238" t="str">
            <v xml:space="preserve">         CONSTRUCCIÓN DE EDIFICIOS Y OBRAS DE INGENIERÍA CIVIL</v>
          </cell>
        </row>
        <row r="1239">
          <cell r="A1239">
            <v>413015</v>
          </cell>
          <cell r="B1239" t="str">
            <v xml:space="preserve">         ACONDICIONAMIENTO DE EDIFICIOS</v>
          </cell>
        </row>
        <row r="1240">
          <cell r="A1240">
            <v>413020</v>
          </cell>
          <cell r="B1240" t="str">
            <v xml:space="preserve">         TERMINACIÓN DE EDIFICACIONES</v>
          </cell>
        </row>
        <row r="1241">
          <cell r="A1241">
            <v>413025</v>
          </cell>
          <cell r="B1241" t="str">
            <v xml:space="preserve">         ALQUILER DE EQUIPO CON OPERARIOS</v>
          </cell>
        </row>
        <row r="1242">
          <cell r="A1242">
            <v>413095</v>
          </cell>
          <cell r="B1242" t="str">
            <v xml:space="preserve">         ACTIVIDADES CONEXAS</v>
          </cell>
        </row>
        <row r="1243">
          <cell r="A1243">
            <v>413500</v>
          </cell>
          <cell r="B1243" t="str">
            <v xml:space="preserve">      COMERCIO AL POR MAYOR Y AL POR MENOR</v>
          </cell>
        </row>
        <row r="1244">
          <cell r="A1244">
            <v>413502</v>
          </cell>
          <cell r="B1244" t="str">
            <v xml:space="preserve">         VENTA DE VEHÍCULOS AUTOMOTORES</v>
          </cell>
        </row>
        <row r="1245">
          <cell r="A1245">
            <v>413504</v>
          </cell>
          <cell r="B1245" t="str">
            <v xml:space="preserve">         MANTENIMIENTO, REPARACIÓN Y LAVADO DE VEHÍCULOS AUTOMOTORES</v>
          </cell>
        </row>
        <row r="1246">
          <cell r="A1246">
            <v>413506</v>
          </cell>
          <cell r="B1246" t="str">
            <v xml:space="preserve">         VENTA DE PARTES, PIEZAS Y ACCESORIOS DE VEHÍCULOS AUTOMOTORES</v>
          </cell>
        </row>
        <row r="1247">
          <cell r="A1247">
            <v>413508</v>
          </cell>
          <cell r="B1247" t="str">
            <v xml:space="preserve">         VENTA DE COMBUSTIBLES SÓLIDOS, LÍQUIDOS, GASEOSOS</v>
          </cell>
        </row>
        <row r="1248">
          <cell r="A1248">
            <v>413510</v>
          </cell>
          <cell r="B1248" t="str">
            <v xml:space="preserve">         VENTA DE LUBRICANTES, ADITIVOS, LLANTAS Y LUJOS PARA AUTOMOTORES</v>
          </cell>
        </row>
        <row r="1249">
          <cell r="A1249">
            <v>413512</v>
          </cell>
          <cell r="B1249" t="str">
            <v xml:space="preserve">         VENTA A CAMBIO DE RETRIBUCIÓN O POR CONTRATA</v>
          </cell>
        </row>
        <row r="1250">
          <cell r="A1250">
            <v>413514</v>
          </cell>
          <cell r="B1250" t="str">
            <v xml:space="preserve">         VENTA DE INSUMOS, MATERIAS PRIMAS AGROPECUARIAS Y FLORES</v>
          </cell>
        </row>
        <row r="1251">
          <cell r="A1251">
            <v>413516</v>
          </cell>
          <cell r="B1251" t="str">
            <v xml:space="preserve">         VENTA DE OTROS INSUMOS Y MATERIAS PRIMAS NO AGROPECUARIAS</v>
          </cell>
        </row>
        <row r="1252">
          <cell r="A1252">
            <v>413518</v>
          </cell>
          <cell r="B1252" t="str">
            <v xml:space="preserve">         VENTA DE ANIMALES VIVOS Y CUEROS</v>
          </cell>
        </row>
        <row r="1253">
          <cell r="A1253">
            <v>413520</v>
          </cell>
          <cell r="B1253" t="str">
            <v xml:space="preserve">         VENTA DE PRODUCTOS EN ALMACENES NO ESPECIALIZADOS</v>
          </cell>
        </row>
        <row r="1254">
          <cell r="A1254">
            <v>413522</v>
          </cell>
          <cell r="B1254" t="str">
            <v xml:space="preserve">         VENTA DE PRODUCTOS AGROPECUARIOS</v>
          </cell>
        </row>
        <row r="1255">
          <cell r="A1255">
            <v>413524</v>
          </cell>
          <cell r="B1255" t="str">
            <v xml:space="preserve">         VENTA DE PRODUCTOS TEXTILES, DE VESTIR, DE CUERO Y CALZADO</v>
          </cell>
        </row>
        <row r="1256">
          <cell r="A1256">
            <v>413526</v>
          </cell>
          <cell r="B1256" t="str">
            <v xml:space="preserve">         VENTA DE PAPEL Y CARTÓN</v>
          </cell>
        </row>
        <row r="1257">
          <cell r="A1257">
            <v>413528</v>
          </cell>
          <cell r="B1257" t="str">
            <v xml:space="preserve">         VENTA DE LIBROS, REVISTAS, ELEMENTOS DE PAPELERÍA, ÚTILES Y TEXTOS ESCOLARES</v>
          </cell>
        </row>
        <row r="1258">
          <cell r="A1258">
            <v>413530</v>
          </cell>
          <cell r="B1258" t="str">
            <v xml:space="preserve">         VENTA DE JUEGOS, JUGUETES Y ARTÍCULOS DEPORTIVOS</v>
          </cell>
        </row>
        <row r="1259">
          <cell r="A1259">
            <v>413532</v>
          </cell>
          <cell r="B1259" t="str">
            <v xml:space="preserve">         VENTA DE INSTRUMENTOS QUIRÚRGICOS Y ORTOPÉDICOS</v>
          </cell>
        </row>
        <row r="1260">
          <cell r="A1260">
            <v>413534</v>
          </cell>
          <cell r="B1260" t="str">
            <v xml:space="preserve">         VENTA DE ARTÍCULOS EN RELOJERÍAS Y JOYERÍAS</v>
          </cell>
        </row>
        <row r="1261">
          <cell r="A1261">
            <v>413536</v>
          </cell>
          <cell r="B1261" t="str">
            <v xml:space="preserve">         VENTA DE ELECTRODOMÉSTICOS Y MUEBLES</v>
          </cell>
        </row>
        <row r="1262">
          <cell r="A1262">
            <v>413538</v>
          </cell>
          <cell r="B1262" t="str">
            <v xml:space="preserve">         VENTA DE PRODUCTOS DE ASEO, FARMACÉUTICOS, MEDICINALES, Y ARTÍCULOS DE TOCADOR</v>
          </cell>
        </row>
        <row r="1263">
          <cell r="A1263">
            <v>413540</v>
          </cell>
          <cell r="B1263" t="str">
            <v xml:space="preserve">         VENTA DE CUBIERTOS, VAJILLAS, CRISTALERÍA, PORCELANAS, CERÁMICAS Y OTROS ARTÍCULOS DE USO DOMESTICO</v>
          </cell>
        </row>
        <row r="1264">
          <cell r="A1264">
            <v>413542</v>
          </cell>
          <cell r="B1264" t="str">
            <v xml:space="preserve">         VENTA DE MATERIALES DE CONSTRUCCIÓN, FONTANERÍA Y CALEFACCIÓN</v>
          </cell>
        </row>
        <row r="1265">
          <cell r="A1265">
            <v>413544</v>
          </cell>
          <cell r="B1265" t="str">
            <v xml:space="preserve">         VENTA DE PINTURAS, LACAS Y FERRETERÍA</v>
          </cell>
        </row>
        <row r="1266">
          <cell r="A1266">
            <v>413546</v>
          </cell>
          <cell r="B1266" t="str">
            <v xml:space="preserve">         VENTA DE PRODUCTOS DE VIDRIOS Y MARQUETERÍA</v>
          </cell>
        </row>
        <row r="1267">
          <cell r="A1267">
            <v>413548</v>
          </cell>
          <cell r="B1267" t="str">
            <v xml:space="preserve">         VENTA DE HERRAMIENTAS Y ARTÍCULOS DE FERRETERÍA</v>
          </cell>
        </row>
        <row r="1268">
          <cell r="A1268">
            <v>413550</v>
          </cell>
          <cell r="B1268" t="str">
            <v xml:space="preserve">         VENTA DE QUÍMICOS</v>
          </cell>
        </row>
        <row r="1269">
          <cell r="A1269">
            <v>413552</v>
          </cell>
          <cell r="B1269" t="str">
            <v xml:space="preserve">         VENTA DE PRODUCTOS INTERMEDIOS, DESPERDICIOS Y DESECHOS</v>
          </cell>
        </row>
        <row r="1270">
          <cell r="A1270">
            <v>413554</v>
          </cell>
          <cell r="B1270" t="str">
            <v xml:space="preserve">         VENTA DE MAQUINARIA, EQUIPO DE OFICINA Y PROGRAMAS DE COMPUTADOR</v>
          </cell>
        </row>
        <row r="1271">
          <cell r="A1271">
            <v>413556</v>
          </cell>
          <cell r="B1271" t="str">
            <v xml:space="preserve">         VENTA DE ARTÍCULOS EN CACHARRERÍAS Y MISCELÁNEAS</v>
          </cell>
        </row>
        <row r="1272">
          <cell r="A1272">
            <v>413558</v>
          </cell>
          <cell r="B1272" t="str">
            <v xml:space="preserve">         VENTA DE INSTRUMENTOS MUSICALES</v>
          </cell>
        </row>
        <row r="1273">
          <cell r="A1273">
            <v>413560</v>
          </cell>
          <cell r="B1273" t="str">
            <v xml:space="preserve">         VENTA DE ARTÍCULOS EN CASAS DE EMPEÑO Y PRENDERÍAS</v>
          </cell>
        </row>
        <row r="1274">
          <cell r="A1274">
            <v>413562</v>
          </cell>
          <cell r="B1274" t="str">
            <v xml:space="preserve">         VENTA DE EQUIPO FOTOGRÁFICO</v>
          </cell>
        </row>
        <row r="1275">
          <cell r="A1275">
            <v>413564</v>
          </cell>
          <cell r="B1275" t="str">
            <v xml:space="preserve">         VENTA DE EQUIPO ÓPTICO Y DE PRECISIÓN</v>
          </cell>
        </row>
        <row r="1276">
          <cell r="A1276">
            <v>413566</v>
          </cell>
          <cell r="B1276" t="str">
            <v xml:space="preserve">         VENTA DE EMPAQUES</v>
          </cell>
        </row>
        <row r="1277">
          <cell r="A1277">
            <v>413568</v>
          </cell>
          <cell r="B1277" t="str">
            <v xml:space="preserve">         VENTA DE EQUIPO PROFESIONAL Y CIENTÍFICO</v>
          </cell>
        </row>
        <row r="1278">
          <cell r="A1278">
            <v>413570</v>
          </cell>
          <cell r="B1278" t="str">
            <v xml:space="preserve">         VENTA DE LOTERÍAS, RIFAS, CHANCE, APUESTAS Y SIMILARES</v>
          </cell>
        </row>
        <row r="1279">
          <cell r="A1279">
            <v>413572</v>
          </cell>
          <cell r="B1279" t="str">
            <v xml:space="preserve">         REPARACIÓN DE EFECTOS PERSONALES Y ELECTRODOMÉSTICOS</v>
          </cell>
        </row>
        <row r="1280">
          <cell r="A1280">
            <v>413595</v>
          </cell>
          <cell r="B1280" t="str">
            <v xml:space="preserve">         VENTA DE OTROS PRODUCTOS</v>
          </cell>
        </row>
        <row r="1281">
          <cell r="A1281">
            <v>414000</v>
          </cell>
          <cell r="B1281" t="str">
            <v xml:space="preserve">      HOTELES Y RESTAURANTES</v>
          </cell>
        </row>
        <row r="1282">
          <cell r="A1282">
            <v>414005</v>
          </cell>
          <cell r="B1282" t="str">
            <v xml:space="preserve">         HOTELERÍA</v>
          </cell>
        </row>
        <row r="1283">
          <cell r="A1283">
            <v>414010</v>
          </cell>
          <cell r="B1283" t="str">
            <v xml:space="preserve">         CAMPAMENTO Y OTROS TIPOS DE HOSPEDAJE</v>
          </cell>
        </row>
        <row r="1284">
          <cell r="A1284">
            <v>414015</v>
          </cell>
          <cell r="B1284" t="str">
            <v xml:space="preserve">         RESTAURANTES</v>
          </cell>
        </row>
        <row r="1285">
          <cell r="A1285">
            <v>414020</v>
          </cell>
          <cell r="B1285" t="str">
            <v xml:space="preserve">         BARES Y CANTINAS</v>
          </cell>
        </row>
        <row r="1286">
          <cell r="A1286">
            <v>414095</v>
          </cell>
          <cell r="B1286" t="str">
            <v xml:space="preserve">         ACTIVIDADES CONEXAS</v>
          </cell>
        </row>
        <row r="1287">
          <cell r="A1287">
            <v>414500</v>
          </cell>
          <cell r="B1287" t="str">
            <v xml:space="preserve">      TRANSPORTE, ALMACENAMIENTO Y COMUNICACIONES</v>
          </cell>
        </row>
        <row r="1288">
          <cell r="A1288">
            <v>414505</v>
          </cell>
          <cell r="B1288" t="str">
            <v xml:space="preserve">         SERVICIO DE TRANSPORTE POR CARRETERA</v>
          </cell>
        </row>
        <row r="1289">
          <cell r="A1289">
            <v>414510</v>
          </cell>
          <cell r="B1289" t="str">
            <v xml:space="preserve">         SERVICIO DE TRANSPORTE POR VÍA FÉRREA</v>
          </cell>
        </row>
        <row r="1290">
          <cell r="A1290">
            <v>414515</v>
          </cell>
          <cell r="B1290" t="str">
            <v xml:space="preserve">         SERVICIO DE TRANSPORTE POR VÍA ACUÁTICA</v>
          </cell>
        </row>
        <row r="1291">
          <cell r="A1291">
            <v>414520</v>
          </cell>
          <cell r="B1291" t="str">
            <v xml:space="preserve">         SERVICIO DE TRANSPORTE POR VÍA AÉREA</v>
          </cell>
        </row>
        <row r="1292">
          <cell r="A1292">
            <v>414525</v>
          </cell>
          <cell r="B1292" t="str">
            <v xml:space="preserve">         SERVICIO DE TRANSPORTE POR TUBERÍAS</v>
          </cell>
        </row>
        <row r="1293">
          <cell r="A1293">
            <v>414530</v>
          </cell>
          <cell r="B1293" t="str">
            <v xml:space="preserve">         MANIPULACIÓN DE CARGA</v>
          </cell>
        </row>
        <row r="1294">
          <cell r="A1294">
            <v>414535</v>
          </cell>
          <cell r="B1294" t="str">
            <v xml:space="preserve">         ALMACENAMIENTO Y DEPOSITO</v>
          </cell>
        </row>
        <row r="1295">
          <cell r="A1295">
            <v>414540</v>
          </cell>
          <cell r="B1295" t="str">
            <v xml:space="preserve">         SERVICIOS COMPLEMENTARIOS PARA EL TRANSPORTE</v>
          </cell>
        </row>
        <row r="1296">
          <cell r="A1296">
            <v>414545</v>
          </cell>
          <cell r="B1296" t="str">
            <v xml:space="preserve">         AGENCIAS DE VIAJE</v>
          </cell>
        </row>
        <row r="1297">
          <cell r="A1297">
            <v>414550</v>
          </cell>
          <cell r="B1297" t="str">
            <v xml:space="preserve">         OTRAS AGENCIAS DE TRANSPORTE</v>
          </cell>
        </row>
        <row r="1298">
          <cell r="A1298">
            <v>414555</v>
          </cell>
          <cell r="B1298" t="str">
            <v xml:space="preserve">         SERVICIO POSTAL Y DE CORREO</v>
          </cell>
        </row>
        <row r="1299">
          <cell r="A1299">
            <v>414560</v>
          </cell>
          <cell r="B1299" t="str">
            <v xml:space="preserve">         SERVICIO TELEFÓNICO</v>
          </cell>
        </row>
        <row r="1300">
          <cell r="A1300">
            <v>414570</v>
          </cell>
          <cell r="B1300" t="str">
            <v xml:space="preserve">         SERVICIO DE TRANSMISIÓN DE DATOS</v>
          </cell>
        </row>
        <row r="1301">
          <cell r="A1301">
            <v>414575</v>
          </cell>
          <cell r="B1301" t="str">
            <v xml:space="preserve">         SERVICIO DE RADIO Y TELEVISIÓN POR CABLE</v>
          </cell>
        </row>
        <row r="1302">
          <cell r="A1302">
            <v>414580</v>
          </cell>
          <cell r="B1302" t="str">
            <v xml:space="preserve">         TRANSMISIÓN DE SONIDO E IMÁGENES POR CONTRATO</v>
          </cell>
        </row>
        <row r="1303">
          <cell r="A1303">
            <v>414595</v>
          </cell>
          <cell r="B1303" t="str">
            <v xml:space="preserve">         ACTIVIDADES CONEXAS</v>
          </cell>
        </row>
        <row r="1304">
          <cell r="A1304">
            <v>414700</v>
          </cell>
          <cell r="B1304" t="str">
            <v xml:space="preserve">      INTERESES POR DEUDORES POR VENTA DE BIENES Y SERVICIOS</v>
          </cell>
        </row>
        <row r="1305">
          <cell r="A1305">
            <v>414705</v>
          </cell>
          <cell r="B1305" t="str">
            <v xml:space="preserve">         INTERESES POR DEUDORES POR VENTA DE BIENES</v>
          </cell>
        </row>
        <row r="1306">
          <cell r="A1306">
            <v>414710</v>
          </cell>
          <cell r="B1306" t="str">
            <v xml:space="preserve">         INTERESES POR DEUDORES POR VENTA DE SERVICIOS</v>
          </cell>
        </row>
        <row r="1307">
          <cell r="A1307">
            <v>415000</v>
          </cell>
          <cell r="B1307" t="str">
            <v xml:space="preserve">      INGRESOS CARTERA DE CRÉDITOS</v>
          </cell>
          <cell r="C1307">
            <v>414623440.26999998</v>
          </cell>
        </row>
        <row r="1308">
          <cell r="A1308">
            <v>415005</v>
          </cell>
          <cell r="B1308" t="str">
            <v xml:space="preserve">         INTERESES DE CRÉDITOS COMERCIALES</v>
          </cell>
        </row>
        <row r="1309">
          <cell r="A1309">
            <v>415010</v>
          </cell>
          <cell r="B1309" t="str">
            <v xml:space="preserve">         INTERESES DE CRÉDITOS CONSUMO</v>
          </cell>
          <cell r="C1309">
            <v>414623440.26999998</v>
          </cell>
        </row>
        <row r="1310">
          <cell r="A1310">
            <v>415015</v>
          </cell>
          <cell r="B1310" t="str">
            <v xml:space="preserve">         INTERESES DE CRÉDITOS VIVIENDA</v>
          </cell>
        </row>
        <row r="1311">
          <cell r="A1311">
            <v>415020</v>
          </cell>
          <cell r="B1311" t="str">
            <v xml:space="preserve">         INTERESES DE MICROCRÉDITO  INMOBILIARIO</v>
          </cell>
        </row>
        <row r="1312">
          <cell r="A1312">
            <v>415025</v>
          </cell>
          <cell r="B1312" t="str">
            <v xml:space="preserve">         INTERESES DE MICROCRÉDITO  EMPRESARIAL</v>
          </cell>
        </row>
        <row r="1313">
          <cell r="A1313">
            <v>415030</v>
          </cell>
          <cell r="B1313" t="str">
            <v xml:space="preserve">         INTERESES DE CRÉDITOS A EMPLEADOS</v>
          </cell>
        </row>
        <row r="1314">
          <cell r="A1314">
            <v>415035</v>
          </cell>
          <cell r="B1314" t="str">
            <v xml:space="preserve">         INTERESES MORATORIOS CARTERA COMERCIAL</v>
          </cell>
        </row>
        <row r="1315">
          <cell r="A1315">
            <v>415040</v>
          </cell>
          <cell r="B1315" t="str">
            <v xml:space="preserve">         INTERESES MORATORIOS CARTERA CONSUMO</v>
          </cell>
        </row>
        <row r="1316">
          <cell r="A1316">
            <v>415045</v>
          </cell>
          <cell r="B1316" t="str">
            <v xml:space="preserve">         INTERESES MORATORIOS CARTERA VIVIENDA</v>
          </cell>
        </row>
        <row r="1317">
          <cell r="A1317">
            <v>415050</v>
          </cell>
          <cell r="B1317" t="str">
            <v xml:space="preserve">         INTERESES MORATORIOS CARTERA MICROCRÉDITO INMOBILIARIO</v>
          </cell>
        </row>
        <row r="1318">
          <cell r="A1318">
            <v>415055</v>
          </cell>
          <cell r="B1318" t="str">
            <v xml:space="preserve">         INTERESES MORATORIOS CARTERA MICROCRÉDITO EMPRESARIAL</v>
          </cell>
        </row>
        <row r="1319">
          <cell r="A1319">
            <v>415060</v>
          </cell>
          <cell r="B1319" t="str">
            <v xml:space="preserve">         INTERESES MORATORIOS CRÉDITOS EMPLEADOS</v>
          </cell>
        </row>
        <row r="1320">
          <cell r="A1320">
            <v>415500</v>
          </cell>
          <cell r="B1320" t="str">
            <v xml:space="preserve">      INGRESOS DE ACTIVIDADES INMOBILIARIAS, EMPRESARIALES Y DE ALQUILER</v>
          </cell>
          <cell r="C1320">
            <v>29951616</v>
          </cell>
        </row>
        <row r="1321">
          <cell r="A1321">
            <v>416000</v>
          </cell>
          <cell r="B1321" t="str">
            <v xml:space="preserve">      INGRESOS DE ENSEÑANZA</v>
          </cell>
        </row>
        <row r="1322">
          <cell r="A1322">
            <v>416500</v>
          </cell>
          <cell r="B1322" t="str">
            <v xml:space="preserve">      INGRESOS DE SERVICIOS SOCIALES Y DE SALUD</v>
          </cell>
        </row>
        <row r="1323">
          <cell r="A1323">
            <v>417000</v>
          </cell>
          <cell r="B1323" t="str">
            <v xml:space="preserve">      INGRESOS DE OTRAS ACTIVIDADES DE SERVICIOS COMUNITARIOS, SOCIALES Y PERSONALES</v>
          </cell>
        </row>
        <row r="1324">
          <cell r="A1324">
            <v>417500</v>
          </cell>
          <cell r="B1324" t="str">
            <v xml:space="preserve">      DEVOLUCIONES, REBAJAS Y DESCUENTOS EN VENTAS (DB)</v>
          </cell>
        </row>
        <row r="1325">
          <cell r="A1325">
            <v>420000</v>
          </cell>
          <cell r="B1325" t="str">
            <v xml:space="preserve">   OTROS INGRESOS</v>
          </cell>
          <cell r="C1325">
            <v>13825057.050000001</v>
          </cell>
        </row>
        <row r="1326">
          <cell r="A1326">
            <v>420500</v>
          </cell>
          <cell r="B1326" t="str">
            <v xml:space="preserve">      INGRESOS POR UTILIDAD EN VENTA DE INVERSIONES Y OTROS ACTIVOS</v>
          </cell>
        </row>
        <row r="1327">
          <cell r="A1327">
            <v>420505</v>
          </cell>
          <cell r="B1327" t="str">
            <v xml:space="preserve">         INVERSIONES FONDO DE LIQUIDEZ</v>
          </cell>
        </row>
        <row r="1328">
          <cell r="A1328">
            <v>420510</v>
          </cell>
          <cell r="B1328" t="str">
            <v xml:space="preserve">         INVERSIONES NEGOCIABLES EN TÍTULOS DE DEUDA</v>
          </cell>
        </row>
        <row r="1329">
          <cell r="A1329">
            <v>420515</v>
          </cell>
          <cell r="B1329" t="str">
            <v xml:space="preserve">         INVERSIONES NEGOCIABLES EN TÍTULOS PARTICIPATIVOS</v>
          </cell>
        </row>
        <row r="1330">
          <cell r="A1330">
            <v>420520</v>
          </cell>
          <cell r="B1330" t="str">
            <v xml:space="preserve">         INVERSIONES PARA MANTENER HASTA EL VENCIMIENTO</v>
          </cell>
        </row>
        <row r="1331">
          <cell r="A1331">
            <v>420525</v>
          </cell>
          <cell r="B1331" t="str">
            <v xml:space="preserve">         INVERSIONES DISPONIBLES PARA LA VENTA EN TÍTULOS DE DEUDA</v>
          </cell>
        </row>
        <row r="1332">
          <cell r="A1332">
            <v>420530</v>
          </cell>
          <cell r="B1332" t="str">
            <v xml:space="preserve">         INVERSIONES DISPONIBLES PARA LA VENTA EN TÍTULOS PARTICIPATIVOS</v>
          </cell>
        </row>
        <row r="1333">
          <cell r="A1333">
            <v>420535</v>
          </cell>
          <cell r="B1333" t="str">
            <v xml:space="preserve">         INVERSIONES EN ENTIDADES SUBSIDIARIAS</v>
          </cell>
        </row>
        <row r="1334">
          <cell r="A1334">
            <v>420540</v>
          </cell>
          <cell r="B1334" t="str">
            <v xml:space="preserve">         INVERSIONES EN ENTIDADES ASOCIADAS</v>
          </cell>
        </row>
        <row r="1335">
          <cell r="A1335">
            <v>420545</v>
          </cell>
          <cell r="B1335" t="str">
            <v xml:space="preserve">         INVERSIONES EN OPERACIONES CONJUNTAS</v>
          </cell>
        </row>
        <row r="1336">
          <cell r="A1336">
            <v>420550</v>
          </cell>
          <cell r="B1336" t="str">
            <v xml:space="preserve">         INVERSIONES EN NEGOCIOS CONJUNTOS</v>
          </cell>
        </row>
        <row r="1337">
          <cell r="A1337">
            <v>420551</v>
          </cell>
          <cell r="B1337" t="str">
            <v xml:space="preserve">         INVERSIONES CONTABILIZADAS A COSTO AMORTIZADO</v>
          </cell>
        </row>
        <row r="1338">
          <cell r="A1338">
            <v>420552</v>
          </cell>
          <cell r="B1338" t="str">
            <v xml:space="preserve">         INVERSIONES CONTABILIZADAS A VALOR RAZONABLE</v>
          </cell>
        </row>
        <row r="1339">
          <cell r="A1339">
            <v>420555</v>
          </cell>
          <cell r="B1339" t="str">
            <v xml:space="preserve">         CUENTAS POR COBRAR</v>
          </cell>
        </row>
        <row r="1340">
          <cell r="A1340">
            <v>420560</v>
          </cell>
          <cell r="B1340" t="str">
            <v xml:space="preserve">         PROPIEDAD, PLANTA Y EQUIPO</v>
          </cell>
        </row>
        <row r="1341">
          <cell r="A1341">
            <v>420565</v>
          </cell>
          <cell r="B1341" t="str">
            <v xml:space="preserve">         ACTIVOS INTANGIBLES</v>
          </cell>
        </row>
        <row r="1342">
          <cell r="A1342">
            <v>420570</v>
          </cell>
          <cell r="B1342" t="str">
            <v xml:space="preserve">         ACTIVOS BIOLÓGICOS</v>
          </cell>
        </row>
        <row r="1343">
          <cell r="A1343">
            <v>420595</v>
          </cell>
          <cell r="B1343" t="str">
            <v xml:space="preserve">         OTRAS</v>
          </cell>
        </row>
        <row r="1344">
          <cell r="A1344">
            <v>421000</v>
          </cell>
          <cell r="B1344" t="str">
            <v xml:space="preserve">      INGRESOS POR VALORACIÓN INVERSIONES</v>
          </cell>
          <cell r="C1344">
            <v>10639910.76</v>
          </cell>
        </row>
        <row r="1345">
          <cell r="A1345">
            <v>421005</v>
          </cell>
          <cell r="B1345" t="str">
            <v xml:space="preserve">         INSTRUMENTOS EQUIVALENTE A EFECTIVO</v>
          </cell>
        </row>
        <row r="1346">
          <cell r="A1346">
            <v>421010</v>
          </cell>
          <cell r="B1346" t="str">
            <v xml:space="preserve">         EFECTIVO RESTRINGIDO</v>
          </cell>
        </row>
        <row r="1347">
          <cell r="A1347">
            <v>421015</v>
          </cell>
          <cell r="B1347" t="str">
            <v xml:space="preserve">         INVERSIONES FONDO DE LIQUIDEZ</v>
          </cell>
          <cell r="C1347">
            <v>10639910.76</v>
          </cell>
        </row>
        <row r="1348">
          <cell r="A1348">
            <v>421020</v>
          </cell>
          <cell r="B1348" t="str">
            <v xml:space="preserve">         EN INVERSIONES NEGOCIABLES EN TÍTULOS DE DEUDA</v>
          </cell>
        </row>
        <row r="1349">
          <cell r="A1349">
            <v>421025</v>
          </cell>
          <cell r="B1349" t="str">
            <v xml:space="preserve">         EN INVERSIONES NEGOCIABLES EN TÍTULOS PARTICIPATIVOS</v>
          </cell>
        </row>
        <row r="1350">
          <cell r="A1350">
            <v>421030</v>
          </cell>
          <cell r="B1350" t="str">
            <v xml:space="preserve">         EN INVERSIONES PARA MANTENER HASTA EL VENCIMIENTO</v>
          </cell>
        </row>
        <row r="1351">
          <cell r="A1351">
            <v>421035</v>
          </cell>
          <cell r="B1351" t="str">
            <v xml:space="preserve">         EN INVERSIONES DISPONIBLES PARA LA VENTA EN TÍTULOS DE DEUDA</v>
          </cell>
        </row>
        <row r="1352">
          <cell r="A1352">
            <v>421036</v>
          </cell>
          <cell r="B1352" t="str">
            <v xml:space="preserve">         INVERSIONES CONTABILIZADAS A COSTO AMORTIZADO</v>
          </cell>
        </row>
        <row r="1353">
          <cell r="A1353">
            <v>421037</v>
          </cell>
          <cell r="B1353" t="str">
            <v xml:space="preserve">         INVERSIONES CONTABILIZADAS A VALOR RAZONABLE</v>
          </cell>
        </row>
        <row r="1354">
          <cell r="A1354">
            <v>421038</v>
          </cell>
          <cell r="B1354" t="str">
            <v xml:space="preserve">         INVERSIONES CONTABILIZADAS POR MÉTODO DE PARTICIPACIÓN PATRIMONIAL</v>
          </cell>
        </row>
        <row r="1355">
          <cell r="A1355">
            <v>422000</v>
          </cell>
          <cell r="B1355" t="str">
            <v xml:space="preserve">      OTROS INGRESOS</v>
          </cell>
        </row>
        <row r="1356">
          <cell r="A1356">
            <v>422004</v>
          </cell>
          <cell r="B1356" t="str">
            <v xml:space="preserve">         INTERESES DE BANCOS Y OTRAS ENTIDADES CON ACTIVIDAD FINANCIERA</v>
          </cell>
        </row>
        <row r="1357">
          <cell r="A1357">
            <v>422005</v>
          </cell>
          <cell r="B1357" t="str">
            <v xml:space="preserve">         DIVIDENDOS, PARTICIPACIONES Y RETORNOS</v>
          </cell>
        </row>
        <row r="1358">
          <cell r="A1358">
            <v>422010</v>
          </cell>
          <cell r="B1358" t="str">
            <v xml:space="preserve">         COMISIONES Y/O HONORARIOS</v>
          </cell>
        </row>
        <row r="1359">
          <cell r="A1359">
            <v>422015</v>
          </cell>
          <cell r="B1359" t="str">
            <v xml:space="preserve">         POR SUBARRENDAMIENTO DE ACTIVOS POR DERECHO DE USO</v>
          </cell>
        </row>
        <row r="1360">
          <cell r="A1360">
            <v>422500</v>
          </cell>
          <cell r="B1360" t="str">
            <v xml:space="preserve">      RECUPERACIONES DETERIORO</v>
          </cell>
        </row>
        <row r="1361">
          <cell r="A1361">
            <v>422501</v>
          </cell>
          <cell r="B1361" t="str">
            <v xml:space="preserve">         DE INVERSIONES DISPONIBLES PARA LA VENTA EN TÍTULOS DE DEUDA</v>
          </cell>
        </row>
        <row r="1362">
          <cell r="A1362">
            <v>422502</v>
          </cell>
          <cell r="B1362" t="str">
            <v xml:space="preserve">         DE INVERSIONES DISPONIBLES PARA LA VENTA EN TÍTULOS PARTICIPATIVOS</v>
          </cell>
        </row>
        <row r="1363">
          <cell r="A1363">
            <v>422503</v>
          </cell>
          <cell r="B1363" t="str">
            <v xml:space="preserve">         DE INVERSIONES EN ENTIDADES SUBSIDIARIAS</v>
          </cell>
        </row>
        <row r="1364">
          <cell r="A1364">
            <v>422504</v>
          </cell>
          <cell r="B1364" t="str">
            <v xml:space="preserve">         DE INVERSIONES EN ENTIDADES ASOCIADAS</v>
          </cell>
        </row>
        <row r="1365">
          <cell r="A1365">
            <v>422505</v>
          </cell>
          <cell r="B1365" t="str">
            <v xml:space="preserve">         EN OPERACIONES CONJUNTAS</v>
          </cell>
        </row>
        <row r="1366">
          <cell r="A1366">
            <v>422506</v>
          </cell>
          <cell r="B1366" t="str">
            <v xml:space="preserve">         EN NEGOCIOS CONJUNTOS</v>
          </cell>
        </row>
        <row r="1367">
          <cell r="A1367">
            <v>422507</v>
          </cell>
          <cell r="B1367" t="str">
            <v xml:space="preserve">         DE BIENES NO TRANSFORMADOS POR LA ENTIDAD</v>
          </cell>
        </row>
        <row r="1368">
          <cell r="A1368">
            <v>422508</v>
          </cell>
          <cell r="B1368" t="str">
            <v xml:space="preserve">         DE BIENES TRANSFORMADOS POR LA ENTIDAD</v>
          </cell>
        </row>
        <row r="1369">
          <cell r="A1369">
            <v>422509</v>
          </cell>
          <cell r="B1369" t="str">
            <v xml:space="preserve">         DE CRÉDITOS DE VIVIENDA</v>
          </cell>
        </row>
        <row r="1370">
          <cell r="A1370">
            <v>422510</v>
          </cell>
          <cell r="B1370" t="str">
            <v xml:space="preserve">         DE INTERESES CRÉDITOS DE VIVIENDA</v>
          </cell>
        </row>
        <row r="1371">
          <cell r="A1371">
            <v>422511</v>
          </cell>
          <cell r="B1371" t="str">
            <v xml:space="preserve">         DE PAGO POR CUENTA DE ASOCIADOS - CRÉDITOS DE VIVIENDA</v>
          </cell>
        </row>
        <row r="1372">
          <cell r="A1372">
            <v>422512</v>
          </cell>
          <cell r="B1372" t="str">
            <v xml:space="preserve">         DE CRÉDITOS DE CONSUMO</v>
          </cell>
        </row>
        <row r="1373">
          <cell r="A1373">
            <v>422513</v>
          </cell>
          <cell r="B1373" t="str">
            <v xml:space="preserve">         DE INTERESES CRÉDITOS DE CONSUMO</v>
          </cell>
        </row>
        <row r="1374">
          <cell r="A1374">
            <v>422514</v>
          </cell>
          <cell r="B1374" t="str">
            <v xml:space="preserve">         DE PAGO POR CUENTA DE ASOCIADOS - CRÉDITOS DE CONSUMO</v>
          </cell>
        </row>
        <row r="1375">
          <cell r="A1375">
            <v>422515</v>
          </cell>
          <cell r="B1375" t="str">
            <v xml:space="preserve">         DE MICROCRÉDITO INMOBILIARIO</v>
          </cell>
        </row>
        <row r="1376">
          <cell r="A1376">
            <v>422516</v>
          </cell>
          <cell r="B1376" t="str">
            <v xml:space="preserve">         DE INTERESES MICROCRÉDITO INMOBILIARIO</v>
          </cell>
        </row>
        <row r="1377">
          <cell r="A1377">
            <v>422517</v>
          </cell>
          <cell r="B1377" t="str">
            <v xml:space="preserve">         DE PAGOS POR CUENTA DE  ASOCIADOS - MICROCRÉDITO INMOBILIARIO</v>
          </cell>
        </row>
        <row r="1378">
          <cell r="A1378">
            <v>422518</v>
          </cell>
          <cell r="B1378" t="str">
            <v xml:space="preserve">         DE MICROCRÉDITO EMPRESARIAL</v>
          </cell>
        </row>
        <row r="1379">
          <cell r="A1379">
            <v>422519</v>
          </cell>
          <cell r="B1379" t="str">
            <v xml:space="preserve">         DE INTERESES MICROCRÉDITO EMPRESARIAL</v>
          </cell>
        </row>
        <row r="1380">
          <cell r="A1380">
            <v>422520</v>
          </cell>
          <cell r="B1380" t="str">
            <v xml:space="preserve">         DE PAGOS POR CUENTA DE  ASOCIADOS - MICROCRÉDITO EMPRESARIAL</v>
          </cell>
        </row>
        <row r="1381">
          <cell r="A1381">
            <v>422521</v>
          </cell>
          <cell r="B1381" t="str">
            <v xml:space="preserve">         DE CRÉDITOS COMERCIALES</v>
          </cell>
        </row>
        <row r="1382">
          <cell r="A1382">
            <v>422522</v>
          </cell>
          <cell r="B1382" t="str">
            <v xml:space="preserve">         DE INTERESES CRÉDITOS COMERCIALES</v>
          </cell>
        </row>
        <row r="1383">
          <cell r="A1383">
            <v>422523</v>
          </cell>
          <cell r="B1383" t="str">
            <v xml:space="preserve">         DE PAGOS POR CUENTA DE  ASOCIADOS - CRÉDITOS COMERCIALES</v>
          </cell>
        </row>
        <row r="1384">
          <cell r="A1384">
            <v>422524</v>
          </cell>
          <cell r="B1384" t="str">
            <v xml:space="preserve">         DE DETERIORO GENERAL</v>
          </cell>
        </row>
        <row r="1385">
          <cell r="A1385">
            <v>422525</v>
          </cell>
          <cell r="B1385" t="str">
            <v xml:space="preserve">         DE CRÉDITOS A EMPLEADOS</v>
          </cell>
        </row>
        <row r="1386">
          <cell r="A1386">
            <v>422526</v>
          </cell>
          <cell r="B1386" t="str">
            <v xml:space="preserve">         DE INTERESES CRÉDITOS A EMPLEADOS</v>
          </cell>
        </row>
        <row r="1387">
          <cell r="A1387">
            <v>422527</v>
          </cell>
          <cell r="B1387" t="str">
            <v xml:space="preserve">         DE CONVENIOS POR COBRAR</v>
          </cell>
        </row>
        <row r="1388">
          <cell r="A1388">
            <v>422528</v>
          </cell>
          <cell r="B1388" t="str">
            <v xml:space="preserve">         DE ACTIVOS BIOLÓGICOS AL COSTO</v>
          </cell>
        </row>
        <row r="1389">
          <cell r="A1389">
            <v>422529</v>
          </cell>
          <cell r="B1389" t="str">
            <v xml:space="preserve">         DE DEUDORES POR VENTA DE BIENES</v>
          </cell>
        </row>
        <row r="1390">
          <cell r="A1390">
            <v>422530</v>
          </cell>
          <cell r="B1390" t="str">
            <v xml:space="preserve">         DE INTERESES DEUDORES POR VENTA DE BIENES</v>
          </cell>
        </row>
        <row r="1391">
          <cell r="A1391">
            <v>422531</v>
          </cell>
          <cell r="B1391" t="str">
            <v xml:space="preserve">         DE DEUDORES POR PRESTACIÓN DE SERVICIOS</v>
          </cell>
        </row>
        <row r="1392">
          <cell r="A1392">
            <v>422532</v>
          </cell>
          <cell r="B1392" t="str">
            <v xml:space="preserve">         DE INTERESES DEUDORES POR PRESTACIÓN DE SERVICIOS</v>
          </cell>
        </row>
        <row r="1393">
          <cell r="A1393">
            <v>422533</v>
          </cell>
          <cell r="B1393" t="str">
            <v xml:space="preserve">         DE DIVIDENDOS, PARTICIPACIONES Y RETORNOS</v>
          </cell>
        </row>
        <row r="1394">
          <cell r="A1394">
            <v>422534</v>
          </cell>
          <cell r="B1394" t="str">
            <v xml:space="preserve">         DE ANTICIPOS</v>
          </cell>
        </row>
        <row r="1395">
          <cell r="A1395">
            <v>422535</v>
          </cell>
          <cell r="B1395" t="str">
            <v xml:space="preserve">         DE ARRENDAMIENTOS</v>
          </cell>
        </row>
        <row r="1396">
          <cell r="A1396">
            <v>422536</v>
          </cell>
          <cell r="B1396" t="str">
            <v xml:space="preserve">         DE ANTICIPOS DE IMPUESTOS</v>
          </cell>
        </row>
        <row r="1397">
          <cell r="A1397">
            <v>422537</v>
          </cell>
          <cell r="B1397" t="str">
            <v xml:space="preserve">         DE PROMESAS DE COMPRA Y VENTA</v>
          </cell>
        </row>
        <row r="1398">
          <cell r="A1398">
            <v>422538</v>
          </cell>
          <cell r="B1398" t="str">
            <v xml:space="preserve">         DE DEUDORES PATRONALES Y EMPRESAS</v>
          </cell>
        </row>
        <row r="1399">
          <cell r="A1399">
            <v>422539</v>
          </cell>
          <cell r="B1399" t="str">
            <v xml:space="preserve">         DE RESPONSABILIDADES PENDIENTES</v>
          </cell>
        </row>
        <row r="1400">
          <cell r="A1400">
            <v>422540</v>
          </cell>
          <cell r="B1400" t="str">
            <v xml:space="preserve">         DE OTRAS CUENTAS POR COBRAR</v>
          </cell>
        </row>
        <row r="1401">
          <cell r="A1401">
            <v>422541</v>
          </cell>
          <cell r="B1401" t="str">
            <v xml:space="preserve">         DE PROPIEDAD, PLANTA Y EQUIPO</v>
          </cell>
        </row>
        <row r="1402">
          <cell r="A1402">
            <v>422542</v>
          </cell>
          <cell r="B1402" t="str">
            <v xml:space="preserve">         DE PROPIEDADES DE INVERSIÓN AL COSTO</v>
          </cell>
        </row>
        <row r="1403">
          <cell r="A1403">
            <v>422543</v>
          </cell>
          <cell r="B1403" t="str">
            <v xml:space="preserve">         DE ACTIVOS NO CORRIENTES MANTENIDOS PARA LA VENTA</v>
          </cell>
        </row>
        <row r="1404">
          <cell r="A1404">
            <v>422544</v>
          </cell>
          <cell r="B1404" t="str">
            <v xml:space="preserve">         DE ACTIVOS INTANGIBLES DISTINTOS DE LA PLUSVALÍA</v>
          </cell>
        </row>
        <row r="1405">
          <cell r="A1405">
            <v>422545</v>
          </cell>
          <cell r="B1405" t="str">
            <v xml:space="preserve">         DE BIENES DE ARTE Y CULTURA</v>
          </cell>
        </row>
        <row r="1406">
          <cell r="A1406">
            <v>422546</v>
          </cell>
          <cell r="B1406" t="str">
            <v xml:space="preserve">         RECUPERACIÓN DE BIENES DADOS DE BAJA</v>
          </cell>
        </row>
        <row r="1407">
          <cell r="A1407">
            <v>422547</v>
          </cell>
          <cell r="B1407" t="str">
            <v xml:space="preserve">         INVERSIONES CONTABILIZADAS A COSTO AMORTIZADO</v>
          </cell>
        </row>
        <row r="1408">
          <cell r="A1408">
            <v>422548</v>
          </cell>
          <cell r="B1408" t="str">
            <v xml:space="preserve">         INVERSIONES CONTABILIZADAS A VALOR RAZONABLE</v>
          </cell>
        </row>
        <row r="1409">
          <cell r="A1409">
            <v>423000</v>
          </cell>
          <cell r="B1409" t="str">
            <v xml:space="preserve">      ADMINISTRATIVOS Y SOCIALES</v>
          </cell>
          <cell r="C1409">
            <v>3185146.29</v>
          </cell>
        </row>
        <row r="1410">
          <cell r="A1410">
            <v>423005</v>
          </cell>
          <cell r="B1410" t="str">
            <v xml:space="preserve">         CUOTAS DE ADMISIÓN Y/O AFILIACIÓN</v>
          </cell>
        </row>
        <row r="1411">
          <cell r="A1411">
            <v>423010</v>
          </cell>
          <cell r="B1411" t="str">
            <v xml:space="preserve">         CUOTAS DE ADMINISTRACIÓN Y SOSTENIMIENTO</v>
          </cell>
        </row>
        <row r="1412">
          <cell r="A1412">
            <v>423095</v>
          </cell>
          <cell r="B1412" t="str">
            <v xml:space="preserve">         OTROS</v>
          </cell>
          <cell r="C1412">
            <v>3185146.29</v>
          </cell>
        </row>
        <row r="1413">
          <cell r="A1413">
            <v>423500</v>
          </cell>
          <cell r="B1413" t="str">
            <v xml:space="preserve">      VALORACIÓN DEL ACTIVO BIOLÓGICO</v>
          </cell>
        </row>
        <row r="1414">
          <cell r="A1414">
            <v>423505</v>
          </cell>
          <cell r="B1414" t="str">
            <v xml:space="preserve">         CULTIVOS EN DESARROLLO</v>
          </cell>
        </row>
        <row r="1415">
          <cell r="A1415">
            <v>423510</v>
          </cell>
          <cell r="B1415" t="str">
            <v xml:space="preserve">         PLANTACIONES AGRÍCOLAS</v>
          </cell>
        </row>
        <row r="1416">
          <cell r="A1416">
            <v>423515</v>
          </cell>
          <cell r="B1416" t="str">
            <v xml:space="preserve">         SEMOVIENTES</v>
          </cell>
        </row>
        <row r="1417">
          <cell r="A1417">
            <v>423520</v>
          </cell>
          <cell r="B1417" t="str">
            <v xml:space="preserve">         OTROS ACTIVOS BIOLÓGICOS</v>
          </cell>
        </row>
        <row r="1418">
          <cell r="A1418">
            <v>423600</v>
          </cell>
          <cell r="B1418" t="str">
            <v xml:space="preserve">      VALORACIÓN DE PROPIEDADES DE INVERSIÓN (A VALOR RAZONABLE)</v>
          </cell>
        </row>
        <row r="1419">
          <cell r="A1419">
            <v>423605</v>
          </cell>
          <cell r="B1419" t="str">
            <v xml:space="preserve">         TERRENOS</v>
          </cell>
        </row>
        <row r="1420">
          <cell r="A1420">
            <v>423610</v>
          </cell>
          <cell r="B1420" t="str">
            <v xml:space="preserve">         EDIFICIOS</v>
          </cell>
        </row>
        <row r="1421">
          <cell r="A1421">
            <v>423615</v>
          </cell>
          <cell r="B1421" t="str">
            <v xml:space="preserve">         DERECHOS SOBRE BIENES ADQUIRIDOS EN ARRENDAMIENTO</v>
          </cell>
        </row>
        <row r="1422">
          <cell r="A1422">
            <v>423620</v>
          </cell>
          <cell r="B1422" t="str">
            <v xml:space="preserve">         ACTIVO POR DERECHO DE USO</v>
          </cell>
        </row>
        <row r="1423">
          <cell r="A1423">
            <v>424000</v>
          </cell>
          <cell r="B1423" t="str">
            <v xml:space="preserve">      SERVICIOS DIFERENTES AL OBJETO SOCIAL</v>
          </cell>
        </row>
        <row r="1424">
          <cell r="A1424">
            <v>424005</v>
          </cell>
          <cell r="B1424" t="str">
            <v xml:space="preserve">         DE BASCULA</v>
          </cell>
        </row>
        <row r="1425">
          <cell r="A1425">
            <v>424010</v>
          </cell>
          <cell r="B1425" t="str">
            <v xml:space="preserve">         DE TRANSPORTE</v>
          </cell>
        </row>
        <row r="1426">
          <cell r="A1426">
            <v>424015</v>
          </cell>
          <cell r="B1426" t="str">
            <v xml:space="preserve">         DE PRENSA</v>
          </cell>
        </row>
        <row r="1427">
          <cell r="A1427">
            <v>424020</v>
          </cell>
          <cell r="B1427" t="str">
            <v xml:space="preserve">         ADMINISTRATIVOS</v>
          </cell>
        </row>
        <row r="1428">
          <cell r="A1428">
            <v>424025</v>
          </cell>
          <cell r="B1428" t="str">
            <v xml:space="preserve">         TÉCNICOS</v>
          </cell>
        </row>
        <row r="1429">
          <cell r="A1429">
            <v>424030</v>
          </cell>
          <cell r="B1429" t="str">
            <v xml:space="preserve">         DE COMPUTACIÓN</v>
          </cell>
        </row>
        <row r="1430">
          <cell r="A1430">
            <v>424035</v>
          </cell>
          <cell r="B1430" t="str">
            <v xml:space="preserve">         DE TELEFAX</v>
          </cell>
        </row>
        <row r="1431">
          <cell r="A1431">
            <v>424040</v>
          </cell>
          <cell r="B1431" t="str">
            <v xml:space="preserve">         TALLER DE VEHÍCULOS</v>
          </cell>
        </row>
        <row r="1432">
          <cell r="A1432">
            <v>424045</v>
          </cell>
          <cell r="B1432" t="str">
            <v xml:space="preserve">         DE RECEPCIÓN DE AERONAVES</v>
          </cell>
        </row>
        <row r="1433">
          <cell r="A1433">
            <v>424050</v>
          </cell>
          <cell r="B1433" t="str">
            <v xml:space="preserve">         DE TRANSPORTE PROGRAMA GAS NATURAL</v>
          </cell>
        </row>
        <row r="1434">
          <cell r="A1434">
            <v>424055</v>
          </cell>
          <cell r="B1434" t="str">
            <v xml:space="preserve">         POR CONTRATOS</v>
          </cell>
        </row>
        <row r="1435">
          <cell r="A1435">
            <v>424060</v>
          </cell>
          <cell r="B1435" t="str">
            <v xml:space="preserve">         DE TRILLA</v>
          </cell>
        </row>
        <row r="1436">
          <cell r="A1436">
            <v>424065</v>
          </cell>
          <cell r="B1436" t="str">
            <v xml:space="preserve">         DE MANTENIMIENTO</v>
          </cell>
        </row>
        <row r="1437">
          <cell r="A1437">
            <v>424070</v>
          </cell>
          <cell r="B1437" t="str">
            <v xml:space="preserve">         AL PERSONAL</v>
          </cell>
        </row>
        <row r="1438">
          <cell r="A1438">
            <v>424075</v>
          </cell>
          <cell r="B1438" t="str">
            <v xml:space="preserve">         DE CASINO</v>
          </cell>
        </row>
        <row r="1439">
          <cell r="A1439">
            <v>424080</v>
          </cell>
          <cell r="B1439" t="str">
            <v xml:space="preserve">         FLETES</v>
          </cell>
        </row>
        <row r="1440">
          <cell r="A1440">
            <v>424085</v>
          </cell>
          <cell r="B1440" t="str">
            <v xml:space="preserve">         ENTRE COMPAÑÍAS</v>
          </cell>
        </row>
        <row r="1441">
          <cell r="A1441">
            <v>424090</v>
          </cell>
          <cell r="B1441" t="str">
            <v xml:space="preserve">         OTROS</v>
          </cell>
        </row>
        <row r="1442">
          <cell r="A1442">
            <v>424500</v>
          </cell>
          <cell r="B1442" t="str">
            <v xml:space="preserve">      INDEMNIZACIONES</v>
          </cell>
        </row>
        <row r="1443">
          <cell r="A1443">
            <v>424505</v>
          </cell>
          <cell r="B1443" t="str">
            <v xml:space="preserve">         POR SINIESTRO</v>
          </cell>
        </row>
        <row r="1444">
          <cell r="A1444">
            <v>424510</v>
          </cell>
          <cell r="B1444" t="str">
            <v xml:space="preserve">         POR SUMINISTROS</v>
          </cell>
        </row>
        <row r="1445">
          <cell r="A1445">
            <v>424515</v>
          </cell>
          <cell r="B1445" t="str">
            <v xml:space="preserve">         POR PERDIDA DE MERCANCÍA</v>
          </cell>
        </row>
        <row r="1446">
          <cell r="A1446">
            <v>424520</v>
          </cell>
          <cell r="B1446" t="str">
            <v xml:space="preserve">         POR INCUMPLIMIENTO DE CONTRATOS</v>
          </cell>
        </row>
        <row r="1447">
          <cell r="A1447">
            <v>424525</v>
          </cell>
          <cell r="B1447" t="str">
            <v xml:space="preserve">         DE TERCEROS</v>
          </cell>
        </row>
        <row r="1448">
          <cell r="A1448">
            <v>424530</v>
          </cell>
          <cell r="B1448" t="str">
            <v xml:space="preserve">         POR INCAPACIDADES</v>
          </cell>
        </row>
        <row r="1449">
          <cell r="A1449">
            <v>424595</v>
          </cell>
          <cell r="B1449" t="str">
            <v xml:space="preserve">         OTRAS</v>
          </cell>
        </row>
        <row r="1450">
          <cell r="A1450">
            <v>425000</v>
          </cell>
          <cell r="B1450" t="str">
            <v xml:space="preserve">      INGRESOS POR SUBVENCIONES DEL GOBIERNO</v>
          </cell>
        </row>
        <row r="1451">
          <cell r="A1451">
            <v>425500</v>
          </cell>
          <cell r="B1451" t="str">
            <v xml:space="preserve">      INGRESOS POR DIFERENCIA EN CAMBIO</v>
          </cell>
        </row>
        <row r="1452">
          <cell r="A1452">
            <v>426000</v>
          </cell>
          <cell r="B1452" t="str">
            <v xml:space="preserve">      INGRESOS POR DONACIONES</v>
          </cell>
        </row>
        <row r="1453">
          <cell r="A1453">
            <v>500000</v>
          </cell>
          <cell r="B1453" t="str">
            <v>GASTOS</v>
          </cell>
          <cell r="C1453">
            <v>454298613.31999999</v>
          </cell>
        </row>
        <row r="1454">
          <cell r="A1454">
            <v>510000</v>
          </cell>
          <cell r="B1454" t="str">
            <v xml:space="preserve">   GASTOS DE ADMINISTRACIÓN</v>
          </cell>
          <cell r="C1454">
            <v>296716711.60000002</v>
          </cell>
        </row>
        <row r="1455">
          <cell r="A1455">
            <v>510500</v>
          </cell>
          <cell r="B1455" t="str">
            <v xml:space="preserve">      BENEFICIO A EMPLEADOS</v>
          </cell>
          <cell r="C1455">
            <v>148906279</v>
          </cell>
        </row>
        <row r="1456">
          <cell r="A1456">
            <v>510501</v>
          </cell>
          <cell r="B1456" t="str">
            <v xml:space="preserve">         SALARIO INTEGRAL</v>
          </cell>
        </row>
        <row r="1457">
          <cell r="A1457">
            <v>510502</v>
          </cell>
          <cell r="B1457" t="str">
            <v xml:space="preserve">         DE REPRESENTACIÓN</v>
          </cell>
        </row>
        <row r="1458">
          <cell r="A1458">
            <v>510503</v>
          </cell>
          <cell r="B1458" t="str">
            <v xml:space="preserve">         SUELDOS</v>
          </cell>
          <cell r="C1458">
            <v>76680633</v>
          </cell>
        </row>
        <row r="1459">
          <cell r="A1459">
            <v>510504</v>
          </cell>
          <cell r="B1459" t="str">
            <v xml:space="preserve">         JORNALES</v>
          </cell>
        </row>
        <row r="1460">
          <cell r="A1460">
            <v>510505</v>
          </cell>
          <cell r="B1460" t="str">
            <v xml:space="preserve">         HORAS EXTRAS</v>
          </cell>
          <cell r="C1460">
            <v>488322</v>
          </cell>
        </row>
        <row r="1461">
          <cell r="A1461">
            <v>510506</v>
          </cell>
          <cell r="B1461" t="str">
            <v xml:space="preserve">         COMISIONES</v>
          </cell>
        </row>
        <row r="1462">
          <cell r="A1462">
            <v>510507</v>
          </cell>
          <cell r="B1462" t="str">
            <v xml:space="preserve">         VIÁTICOS</v>
          </cell>
          <cell r="C1462">
            <v>80000</v>
          </cell>
        </row>
        <row r="1463">
          <cell r="A1463">
            <v>510508</v>
          </cell>
          <cell r="B1463" t="str">
            <v xml:space="preserve">         INCAPACIDADES</v>
          </cell>
        </row>
        <row r="1464">
          <cell r="A1464">
            <v>510509</v>
          </cell>
          <cell r="B1464" t="str">
            <v xml:space="preserve">         AUXILIO DE TRANSPORTE</v>
          </cell>
          <cell r="C1464">
            <v>1851372</v>
          </cell>
        </row>
        <row r="1465">
          <cell r="A1465">
            <v>510510</v>
          </cell>
          <cell r="B1465" t="str">
            <v xml:space="preserve">         CESANTÍAS</v>
          </cell>
          <cell r="C1465">
            <v>7074858</v>
          </cell>
        </row>
        <row r="1466">
          <cell r="A1466">
            <v>510511</v>
          </cell>
          <cell r="B1466" t="str">
            <v xml:space="preserve">         INTERESES SOBRE CESANTÍAS</v>
          </cell>
          <cell r="C1466">
            <v>849330</v>
          </cell>
        </row>
        <row r="1467">
          <cell r="A1467">
            <v>510512</v>
          </cell>
          <cell r="B1467" t="str">
            <v xml:space="preserve">         PRIMA LEGAL</v>
          </cell>
          <cell r="C1467">
            <v>7235122</v>
          </cell>
        </row>
        <row r="1468">
          <cell r="A1468">
            <v>510513</v>
          </cell>
          <cell r="B1468" t="str">
            <v xml:space="preserve">         PRIMA EXTRALEGAL</v>
          </cell>
        </row>
        <row r="1469">
          <cell r="A1469">
            <v>510514</v>
          </cell>
          <cell r="B1469" t="str">
            <v xml:space="preserve">         PRIMA DE VACACIONES</v>
          </cell>
        </row>
        <row r="1470">
          <cell r="A1470">
            <v>510515</v>
          </cell>
          <cell r="B1470" t="str">
            <v xml:space="preserve">         PRIMA DE ANTIGÜEDAD</v>
          </cell>
        </row>
        <row r="1471">
          <cell r="A1471">
            <v>510516</v>
          </cell>
          <cell r="B1471" t="str">
            <v xml:space="preserve">         VACACIONES</v>
          </cell>
          <cell r="C1471">
            <v>3541675</v>
          </cell>
        </row>
        <row r="1472">
          <cell r="A1472">
            <v>510517</v>
          </cell>
          <cell r="B1472" t="str">
            <v xml:space="preserve">         PENSIONES DE JUBILACIÓN</v>
          </cell>
        </row>
        <row r="1473">
          <cell r="A1473">
            <v>510518</v>
          </cell>
          <cell r="B1473" t="str">
            <v xml:space="preserve">         OTRAS PRESTACIONES SOCIALES</v>
          </cell>
        </row>
        <row r="1474">
          <cell r="A1474">
            <v>510519</v>
          </cell>
          <cell r="B1474" t="str">
            <v xml:space="preserve">         BONIFICACIONES</v>
          </cell>
          <cell r="C1474">
            <v>21211763</v>
          </cell>
        </row>
        <row r="1475">
          <cell r="A1475">
            <v>510520</v>
          </cell>
          <cell r="B1475" t="str">
            <v xml:space="preserve">         INDEMNIZACIONES LABORALES</v>
          </cell>
        </row>
        <row r="1476">
          <cell r="A1476">
            <v>510521</v>
          </cell>
          <cell r="B1476" t="str">
            <v xml:space="preserve">         DOTACIÓN Y SUMINISTRO A TRABAJADORES</v>
          </cell>
        </row>
        <row r="1477">
          <cell r="A1477">
            <v>510522</v>
          </cell>
          <cell r="B1477" t="str">
            <v xml:space="preserve">         AUXILIOS AL PERSONAL</v>
          </cell>
        </row>
        <row r="1478">
          <cell r="A1478">
            <v>510523</v>
          </cell>
          <cell r="B1478" t="str">
            <v xml:space="preserve">         APORTES SALUD</v>
          </cell>
          <cell r="C1478">
            <v>7549707</v>
          </cell>
        </row>
        <row r="1479">
          <cell r="A1479">
            <v>510524</v>
          </cell>
          <cell r="B1479" t="str">
            <v xml:space="preserve">         APORTES PENSIÓN</v>
          </cell>
          <cell r="C1479">
            <v>9737445</v>
          </cell>
        </row>
        <row r="1480">
          <cell r="A1480">
            <v>510525</v>
          </cell>
          <cell r="B1480" t="str">
            <v xml:space="preserve">         APORTES A.R.L</v>
          </cell>
          <cell r="C1480">
            <v>1352800</v>
          </cell>
        </row>
        <row r="1481">
          <cell r="A1481">
            <v>510526</v>
          </cell>
          <cell r="B1481" t="str">
            <v xml:space="preserve">         APORTES CAJAS DE COMPENSACIÓN FAMILIAR</v>
          </cell>
          <cell r="C1481">
            <v>3555415</v>
          </cell>
        </row>
        <row r="1482">
          <cell r="A1482">
            <v>510527</v>
          </cell>
          <cell r="B1482" t="str">
            <v xml:space="preserve">         APORTES I.C.B.F.</v>
          </cell>
          <cell r="C1482">
            <v>2666686</v>
          </cell>
        </row>
        <row r="1483">
          <cell r="A1483">
            <v>510528</v>
          </cell>
          <cell r="B1483" t="str">
            <v xml:space="preserve">         APORTES SENA</v>
          </cell>
          <cell r="C1483">
            <v>1778257</v>
          </cell>
        </row>
        <row r="1484">
          <cell r="A1484">
            <v>510529</v>
          </cell>
          <cell r="B1484" t="str">
            <v xml:space="preserve">         APORTES SINDICALES</v>
          </cell>
        </row>
        <row r="1485">
          <cell r="A1485">
            <v>510530</v>
          </cell>
          <cell r="B1485" t="str">
            <v xml:space="preserve">         SEGUROS</v>
          </cell>
        </row>
        <row r="1486">
          <cell r="A1486">
            <v>510531</v>
          </cell>
          <cell r="B1486" t="str">
            <v xml:space="preserve">         CAPACITACIÓN AL PERSONAL</v>
          </cell>
        </row>
        <row r="1487">
          <cell r="A1487">
            <v>510532</v>
          </cell>
          <cell r="B1487" t="str">
            <v xml:space="preserve">         GASTOS DEPORTIVOS Y DE RECREACIÓN</v>
          </cell>
        </row>
        <row r="1488">
          <cell r="A1488">
            <v>510533</v>
          </cell>
          <cell r="B1488" t="str">
            <v xml:space="preserve">         GASTOS MÉDICOS Y MEDICAMENTOS</v>
          </cell>
        </row>
        <row r="1489">
          <cell r="A1489">
            <v>510534</v>
          </cell>
          <cell r="B1489" t="str">
            <v xml:space="preserve">         SUBSIDIO DE ALIMENTACIÓN</v>
          </cell>
          <cell r="C1489">
            <v>3252894</v>
          </cell>
        </row>
        <row r="1490">
          <cell r="A1490">
            <v>510595</v>
          </cell>
          <cell r="B1490" t="str">
            <v xml:space="preserve">         OTROS  BENEFICIOS A EMPLEADOS</v>
          </cell>
        </row>
        <row r="1491">
          <cell r="A1491">
            <v>510700</v>
          </cell>
          <cell r="B1491" t="str">
            <v xml:space="preserve">      GASTOS POR OBLIGACIONES DE ORGANIZACIONES SOLIDARIAS DE TRABAJO ASOCIADO</v>
          </cell>
        </row>
        <row r="1492">
          <cell r="A1492">
            <v>510705</v>
          </cell>
          <cell r="B1492" t="str">
            <v xml:space="preserve">         COMPENSACIÓN ORDINARIA</v>
          </cell>
        </row>
        <row r="1493">
          <cell r="A1493">
            <v>510710</v>
          </cell>
          <cell r="B1493" t="str">
            <v xml:space="preserve">         TIEMPO SUPLEMENTARIO</v>
          </cell>
        </row>
        <row r="1494">
          <cell r="A1494">
            <v>510715</v>
          </cell>
          <cell r="B1494" t="str">
            <v xml:space="preserve">         COMPENSACIÓN VARIABLE</v>
          </cell>
        </row>
        <row r="1495">
          <cell r="A1495">
            <v>510720</v>
          </cell>
          <cell r="B1495" t="str">
            <v xml:space="preserve">         AYUDA PARA EL TRANSPORTE</v>
          </cell>
        </row>
        <row r="1496">
          <cell r="A1496">
            <v>510725</v>
          </cell>
          <cell r="B1496" t="str">
            <v xml:space="preserve">         COMPENSACIÓN ANUAL DIFERIDA</v>
          </cell>
        </row>
        <row r="1497">
          <cell r="A1497">
            <v>510730</v>
          </cell>
          <cell r="B1497" t="str">
            <v xml:space="preserve">         COMPENSACIÓN SEMESTRAL</v>
          </cell>
        </row>
        <row r="1498">
          <cell r="A1498">
            <v>510735</v>
          </cell>
          <cell r="B1498" t="str">
            <v xml:space="preserve">         DESCANSO ANUAL COMPENSADO</v>
          </cell>
        </row>
        <row r="1499">
          <cell r="A1499">
            <v>510740</v>
          </cell>
          <cell r="B1499" t="str">
            <v xml:space="preserve">         COMPENSACIÓN EXTRAORDINARIA</v>
          </cell>
        </row>
        <row r="1500">
          <cell r="A1500">
            <v>510745</v>
          </cell>
          <cell r="B1500" t="str">
            <v xml:space="preserve">         OTRAS</v>
          </cell>
        </row>
        <row r="1501">
          <cell r="A1501">
            <v>511000</v>
          </cell>
          <cell r="B1501" t="str">
            <v xml:space="preserve">      GASTOS  GENERALES</v>
          </cell>
          <cell r="C1501">
            <v>123760235</v>
          </cell>
        </row>
        <row r="1502">
          <cell r="A1502">
            <v>511001</v>
          </cell>
          <cell r="B1502" t="str">
            <v xml:space="preserve">         HONORARIOS</v>
          </cell>
          <cell r="C1502">
            <v>45544184</v>
          </cell>
        </row>
        <row r="1503">
          <cell r="A1503">
            <v>511002</v>
          </cell>
          <cell r="B1503" t="str">
            <v xml:space="preserve">         IMPUESTOS</v>
          </cell>
          <cell r="C1503">
            <v>40222</v>
          </cell>
        </row>
        <row r="1504">
          <cell r="A1504">
            <v>511003</v>
          </cell>
          <cell r="B1504" t="str">
            <v xml:space="preserve">         ARRENDAMIENTOS</v>
          </cell>
          <cell r="C1504">
            <v>23094136</v>
          </cell>
        </row>
        <row r="1505">
          <cell r="A1505">
            <v>511004</v>
          </cell>
          <cell r="B1505" t="str">
            <v xml:space="preserve">         ADMINISTRACIÓN DE BIENES</v>
          </cell>
        </row>
        <row r="1506">
          <cell r="A1506">
            <v>511005</v>
          </cell>
          <cell r="B1506" t="str">
            <v xml:space="preserve">         SEGUROS</v>
          </cell>
          <cell r="C1506">
            <v>8354752</v>
          </cell>
        </row>
        <row r="1507">
          <cell r="A1507">
            <v>511006</v>
          </cell>
          <cell r="B1507" t="str">
            <v xml:space="preserve">         MANTENIMIENTO Y REPARACIONES</v>
          </cell>
        </row>
        <row r="1508">
          <cell r="A1508">
            <v>511007</v>
          </cell>
          <cell r="B1508" t="str">
            <v xml:space="preserve">         MEJORAS A BIENES AJENOS</v>
          </cell>
        </row>
        <row r="1509">
          <cell r="A1509">
            <v>511008</v>
          </cell>
          <cell r="B1509" t="str">
            <v xml:space="preserve">         CUOTAS DE ADMINISTRACIÓN</v>
          </cell>
        </row>
        <row r="1510">
          <cell r="A1510">
            <v>511009</v>
          </cell>
          <cell r="B1510" t="str">
            <v xml:space="preserve">         REPARACIONES LOCATIVAS</v>
          </cell>
        </row>
        <row r="1511">
          <cell r="A1511">
            <v>511010</v>
          </cell>
          <cell r="B1511" t="str">
            <v xml:space="preserve">         ASEO Y ELEMENTOS</v>
          </cell>
        </row>
        <row r="1512">
          <cell r="A1512">
            <v>511011</v>
          </cell>
          <cell r="B1512" t="str">
            <v xml:space="preserve">         CAFETERÍA</v>
          </cell>
          <cell r="C1512">
            <v>109500</v>
          </cell>
        </row>
        <row r="1513">
          <cell r="A1513">
            <v>511012</v>
          </cell>
          <cell r="B1513" t="str">
            <v xml:space="preserve">         SERVICIOS PÚBLICOS</v>
          </cell>
          <cell r="C1513">
            <v>990000</v>
          </cell>
        </row>
        <row r="1514">
          <cell r="A1514">
            <v>511013</v>
          </cell>
          <cell r="B1514" t="str">
            <v xml:space="preserve">         CORREO</v>
          </cell>
        </row>
        <row r="1515">
          <cell r="A1515">
            <v>511014</v>
          </cell>
          <cell r="B1515" t="str">
            <v xml:space="preserve">         TRANSPORTE,  FLETES Y ACARREOS</v>
          </cell>
        </row>
        <row r="1516">
          <cell r="A1516">
            <v>511015</v>
          </cell>
          <cell r="B1516" t="str">
            <v xml:space="preserve">         PAPELERÍA Y ÚTILES DE OFICINA</v>
          </cell>
          <cell r="C1516">
            <v>681140</v>
          </cell>
        </row>
        <row r="1517">
          <cell r="A1517">
            <v>511016</v>
          </cell>
          <cell r="B1517" t="str">
            <v xml:space="preserve">         FOTOCOPIAS</v>
          </cell>
        </row>
        <row r="1518">
          <cell r="A1518">
            <v>511017</v>
          </cell>
          <cell r="B1518" t="str">
            <v xml:space="preserve">         SUMINISTROS</v>
          </cell>
        </row>
        <row r="1519">
          <cell r="A1519">
            <v>511018</v>
          </cell>
          <cell r="B1519" t="str">
            <v xml:space="preserve">         PUBLICIDAD Y PROPAGANDA</v>
          </cell>
        </row>
        <row r="1520">
          <cell r="A1520">
            <v>511019</v>
          </cell>
          <cell r="B1520" t="str">
            <v xml:space="preserve">         CONTRIBUCIONES Y AFILIACIONES</v>
          </cell>
          <cell r="C1520">
            <v>6203519</v>
          </cell>
        </row>
        <row r="1521">
          <cell r="A1521">
            <v>511020</v>
          </cell>
          <cell r="B1521" t="str">
            <v xml:space="preserve">         GASTOS DE ASAMBLEA</v>
          </cell>
          <cell r="C1521">
            <v>1777860</v>
          </cell>
        </row>
        <row r="1522">
          <cell r="A1522">
            <v>511021</v>
          </cell>
          <cell r="B1522" t="str">
            <v xml:space="preserve">         GASTOS DE DIRECTIVOS</v>
          </cell>
        </row>
        <row r="1523">
          <cell r="A1523">
            <v>511022</v>
          </cell>
          <cell r="B1523" t="str">
            <v xml:space="preserve">         GASTOS DE COMITÉS</v>
          </cell>
        </row>
        <row r="1524">
          <cell r="A1524">
            <v>511023</v>
          </cell>
          <cell r="B1524" t="str">
            <v xml:space="preserve">         REUNIONES Y CONFERENCIAS</v>
          </cell>
          <cell r="C1524">
            <v>2880700</v>
          </cell>
        </row>
        <row r="1525">
          <cell r="A1525">
            <v>511024</v>
          </cell>
          <cell r="B1525" t="str">
            <v xml:space="preserve">         GASTOS LEGALES</v>
          </cell>
          <cell r="C1525">
            <v>1876200</v>
          </cell>
        </row>
        <row r="1526">
          <cell r="A1526">
            <v>511025</v>
          </cell>
          <cell r="B1526" t="str">
            <v xml:space="preserve">         INFORMACIÓN COMERCIAL</v>
          </cell>
        </row>
        <row r="1527">
          <cell r="A1527">
            <v>511026</v>
          </cell>
          <cell r="B1527" t="str">
            <v xml:space="preserve">         GASTOS DE  REPRESENTACIÓN</v>
          </cell>
        </row>
        <row r="1528">
          <cell r="A1528">
            <v>511027</v>
          </cell>
          <cell r="B1528" t="str">
            <v xml:space="preserve">         GASTOS DE VIAJES</v>
          </cell>
        </row>
        <row r="1529">
          <cell r="A1529">
            <v>511028</v>
          </cell>
          <cell r="B1529" t="str">
            <v xml:space="preserve">         SERVICIOS TEMPORALES</v>
          </cell>
        </row>
        <row r="1530">
          <cell r="A1530">
            <v>511029</v>
          </cell>
          <cell r="B1530" t="str">
            <v xml:space="preserve">         VIGILANCIA PRIVADA</v>
          </cell>
        </row>
        <row r="1531">
          <cell r="A1531">
            <v>511030</v>
          </cell>
          <cell r="B1531" t="str">
            <v xml:space="preserve">         SISTEMATIZACIÓN</v>
          </cell>
          <cell r="C1531">
            <v>29025400</v>
          </cell>
        </row>
        <row r="1532">
          <cell r="A1532">
            <v>511031</v>
          </cell>
          <cell r="B1532" t="str">
            <v xml:space="preserve">         CUOTAS DE SOSTENIMIENTO</v>
          </cell>
        </row>
        <row r="1533">
          <cell r="A1533">
            <v>511032</v>
          </cell>
          <cell r="B1533" t="str">
            <v xml:space="preserve">         SUSCRIPCIONES Y PUBLICACIONES</v>
          </cell>
        </row>
        <row r="1534">
          <cell r="A1534">
            <v>511033</v>
          </cell>
          <cell r="B1534" t="str">
            <v xml:space="preserve">         ADECUACIÓN E INSTALACIÓN</v>
          </cell>
        </row>
        <row r="1535">
          <cell r="A1535">
            <v>511034</v>
          </cell>
          <cell r="B1535" t="str">
            <v xml:space="preserve">         ASISTENCIA TÉCNICA</v>
          </cell>
          <cell r="C1535">
            <v>3182622</v>
          </cell>
        </row>
        <row r="1536">
          <cell r="A1536">
            <v>511035</v>
          </cell>
          <cell r="B1536" t="str">
            <v xml:space="preserve">         PROCESAMIENTO ELECTRÓNICO DE DATOS</v>
          </cell>
        </row>
        <row r="1537">
          <cell r="A1537">
            <v>511095</v>
          </cell>
          <cell r="B1537" t="str">
            <v xml:space="preserve">         OTROS</v>
          </cell>
        </row>
        <row r="1538">
          <cell r="A1538">
            <v>511500</v>
          </cell>
          <cell r="B1538" t="str">
            <v xml:space="preserve">      DETERIORO</v>
          </cell>
          <cell r="C1538">
            <v>18841298</v>
          </cell>
        </row>
        <row r="1539">
          <cell r="A1539">
            <v>511501</v>
          </cell>
          <cell r="B1539" t="str">
            <v xml:space="preserve">         INVERSIONES FONDO DE LIQUIDEZ</v>
          </cell>
        </row>
        <row r="1540">
          <cell r="A1540">
            <v>511502</v>
          </cell>
          <cell r="B1540" t="str">
            <v xml:space="preserve">         INVERSIONES NEGOCIABLES EN TÍTULOS DE DEUDA</v>
          </cell>
        </row>
        <row r="1541">
          <cell r="A1541">
            <v>511503</v>
          </cell>
          <cell r="B1541" t="str">
            <v xml:space="preserve">         INVERSIONES NEGOCIABLES EN TÍTULOS PARTICIPATIVOS</v>
          </cell>
        </row>
        <row r="1542">
          <cell r="A1542">
            <v>511504</v>
          </cell>
          <cell r="B1542" t="str">
            <v xml:space="preserve">         INVERSIONES PARA MANTENER HASTA EL VENCIMIENTO</v>
          </cell>
        </row>
        <row r="1543">
          <cell r="A1543">
            <v>511505</v>
          </cell>
          <cell r="B1543" t="str">
            <v xml:space="preserve">         INVERSIONES DISPONIBLES PARA LA VENTA EN TÍTULOS DE DEUDA</v>
          </cell>
        </row>
        <row r="1544">
          <cell r="A1544">
            <v>511506</v>
          </cell>
          <cell r="B1544" t="str">
            <v xml:space="preserve">         INVERSIONES DISPONIBLES PARA LA VENTA EN TÍTULOS PARTICIPATIVOS</v>
          </cell>
        </row>
        <row r="1545">
          <cell r="A1545">
            <v>511507</v>
          </cell>
          <cell r="B1545" t="str">
            <v xml:space="preserve">         INVERSIONES EN ENTIDADES SUBSIDIARIAS</v>
          </cell>
        </row>
        <row r="1546">
          <cell r="A1546">
            <v>511508</v>
          </cell>
          <cell r="B1546" t="str">
            <v xml:space="preserve">         INVERSIONES EN ENTIDADES ASOCIADAS</v>
          </cell>
        </row>
        <row r="1547">
          <cell r="A1547">
            <v>511509</v>
          </cell>
          <cell r="B1547" t="str">
            <v xml:space="preserve">         EN OPERACIONES CONJUNTAS</v>
          </cell>
        </row>
        <row r="1548">
          <cell r="A1548">
            <v>511510</v>
          </cell>
          <cell r="B1548" t="str">
            <v xml:space="preserve">         EN NEGOCIOS CONJUNTOS</v>
          </cell>
        </row>
        <row r="1549">
          <cell r="A1549">
            <v>511511</v>
          </cell>
          <cell r="B1549" t="str">
            <v xml:space="preserve">         OTRAS INVERSIONES EN INSTRUMENTOS DE PATRIMONIO</v>
          </cell>
        </row>
        <row r="1550">
          <cell r="A1550">
            <v>511512</v>
          </cell>
          <cell r="B1550" t="str">
            <v xml:space="preserve">         INVENTARIO BIENES NO TRANSFORMADOS POR LA ENTIDAD</v>
          </cell>
        </row>
        <row r="1551">
          <cell r="A1551">
            <v>511513</v>
          </cell>
          <cell r="B1551" t="str">
            <v xml:space="preserve">         INVENTARIOS BIENES TRANSFORMADOS POR LA ENTIDAD</v>
          </cell>
        </row>
        <row r="1552">
          <cell r="A1552">
            <v>511514</v>
          </cell>
          <cell r="B1552" t="str">
            <v xml:space="preserve">         CRÉDITOS DE VIVIENDA</v>
          </cell>
        </row>
        <row r="1553">
          <cell r="A1553">
            <v>511515</v>
          </cell>
          <cell r="B1553" t="str">
            <v xml:space="preserve">         INTERESES CRÉDITOS DE VIVIENDA</v>
          </cell>
        </row>
        <row r="1554">
          <cell r="A1554">
            <v>511516</v>
          </cell>
          <cell r="B1554" t="str">
            <v xml:space="preserve">         PAGO POR CUENTA DE ASOCIADOS - CRÉDITOS DE VIVIENDA</v>
          </cell>
        </row>
        <row r="1555">
          <cell r="A1555">
            <v>511517</v>
          </cell>
          <cell r="B1555" t="str">
            <v xml:space="preserve">         CRÉDITOS DE CONSUMO</v>
          </cell>
          <cell r="C1555">
            <v>13697886</v>
          </cell>
        </row>
        <row r="1556">
          <cell r="A1556">
            <v>511518</v>
          </cell>
          <cell r="B1556" t="str">
            <v xml:space="preserve">         INTERESES CRÉDITOS DE CONSUMO</v>
          </cell>
        </row>
        <row r="1557">
          <cell r="A1557">
            <v>511519</v>
          </cell>
          <cell r="B1557" t="str">
            <v xml:space="preserve">         PAGO POR CUENTA DE ASOCIADOS - CRÉDITOS DE CONSUMO</v>
          </cell>
        </row>
        <row r="1558">
          <cell r="A1558">
            <v>511520</v>
          </cell>
          <cell r="B1558" t="str">
            <v xml:space="preserve">         MICROCRÉDITO INMOBILIARIO</v>
          </cell>
        </row>
        <row r="1559">
          <cell r="A1559">
            <v>511521</v>
          </cell>
          <cell r="B1559" t="str">
            <v xml:space="preserve">         INTERESES MICROCRÉDITO INMOBILIARIO</v>
          </cell>
        </row>
        <row r="1560">
          <cell r="A1560">
            <v>511522</v>
          </cell>
          <cell r="B1560" t="str">
            <v xml:space="preserve">         PAGOS POR CUENTA DE  ASOCIADOS - MICROCRÉDITO INMOBILIARIO</v>
          </cell>
        </row>
        <row r="1561">
          <cell r="A1561">
            <v>511523</v>
          </cell>
          <cell r="B1561" t="str">
            <v xml:space="preserve">         MICROCRÉDITO EMPRESARIAL</v>
          </cell>
        </row>
        <row r="1562">
          <cell r="A1562">
            <v>511524</v>
          </cell>
          <cell r="B1562" t="str">
            <v xml:space="preserve">         INTERESES MICROCRÉDITO EMPRESARIAL</v>
          </cell>
        </row>
        <row r="1563">
          <cell r="A1563">
            <v>511525</v>
          </cell>
          <cell r="B1563" t="str">
            <v xml:space="preserve">         PAGOS POR CUENTA DE  ASOCIADOS - MICROCRÉDITO EMPRESARIAL</v>
          </cell>
        </row>
        <row r="1564">
          <cell r="A1564">
            <v>511526</v>
          </cell>
          <cell r="B1564" t="str">
            <v xml:space="preserve">         CRÉDITOS COMERCIALES</v>
          </cell>
        </row>
        <row r="1565">
          <cell r="A1565">
            <v>511527</v>
          </cell>
          <cell r="B1565" t="str">
            <v xml:space="preserve">         INTERESES CRÉDITOS COMERCIALES</v>
          </cell>
        </row>
        <row r="1566">
          <cell r="A1566">
            <v>511528</v>
          </cell>
          <cell r="B1566" t="str">
            <v xml:space="preserve">         PAGOS POR CUENTA DE  ASOCIADOS - CRÉDITOS COMERCIALES</v>
          </cell>
        </row>
        <row r="1567">
          <cell r="A1567">
            <v>511529</v>
          </cell>
          <cell r="B1567" t="str">
            <v xml:space="preserve">         DETERIORO GENERAL DE CARTERA DE CRÉDITOS</v>
          </cell>
          <cell r="C1567">
            <v>5132272</v>
          </cell>
        </row>
        <row r="1568">
          <cell r="A1568">
            <v>511530</v>
          </cell>
          <cell r="B1568" t="str">
            <v xml:space="preserve">         CRÉDITOS A EMPLEADOS</v>
          </cell>
        </row>
        <row r="1569">
          <cell r="A1569">
            <v>511531</v>
          </cell>
          <cell r="B1569" t="str">
            <v xml:space="preserve">         INTERESES CRÉDITOS A EMPLEADOS</v>
          </cell>
        </row>
        <row r="1570">
          <cell r="A1570">
            <v>511532</v>
          </cell>
          <cell r="B1570" t="str">
            <v xml:space="preserve">         CONVENIOS POR COBRAR</v>
          </cell>
          <cell r="C1570">
            <v>11140</v>
          </cell>
        </row>
        <row r="1571">
          <cell r="A1571">
            <v>511533</v>
          </cell>
          <cell r="B1571" t="str">
            <v xml:space="preserve">         ACTIVOS BIOLÓGICOS AL COSTO</v>
          </cell>
        </row>
        <row r="1572">
          <cell r="A1572">
            <v>511534</v>
          </cell>
          <cell r="B1572" t="str">
            <v xml:space="preserve">         DEUDORES POR VENTA DE BIENES</v>
          </cell>
        </row>
        <row r="1573">
          <cell r="A1573">
            <v>511535</v>
          </cell>
          <cell r="B1573" t="str">
            <v xml:space="preserve">         INTERESES DEUDORES POR VENTA DE BIENES</v>
          </cell>
        </row>
        <row r="1574">
          <cell r="A1574">
            <v>511536</v>
          </cell>
          <cell r="B1574" t="str">
            <v xml:space="preserve">         DEUDORES POR PRESTACIÓN DE SERVICIOS</v>
          </cell>
        </row>
        <row r="1575">
          <cell r="A1575">
            <v>511537</v>
          </cell>
          <cell r="B1575" t="str">
            <v xml:space="preserve">         INTERESES DEUDORES POR PRESTACIÓN DE SERVICIOS</v>
          </cell>
        </row>
        <row r="1576">
          <cell r="A1576">
            <v>511538</v>
          </cell>
          <cell r="B1576" t="str">
            <v xml:space="preserve">         DIVIDENDOS, PARTICIPACIONES Y RETORNOS</v>
          </cell>
        </row>
        <row r="1577">
          <cell r="A1577">
            <v>511539</v>
          </cell>
          <cell r="B1577" t="str">
            <v xml:space="preserve">         ANTICIPOS</v>
          </cell>
        </row>
        <row r="1578">
          <cell r="A1578">
            <v>511540</v>
          </cell>
          <cell r="B1578" t="str">
            <v xml:space="preserve">         ARRENDAMIENTOS</v>
          </cell>
        </row>
        <row r="1579">
          <cell r="A1579">
            <v>511541</v>
          </cell>
          <cell r="B1579" t="str">
            <v xml:space="preserve">         ANTICIPOS DE IMPUESTOS</v>
          </cell>
        </row>
        <row r="1580">
          <cell r="A1580">
            <v>511542</v>
          </cell>
          <cell r="B1580" t="str">
            <v xml:space="preserve">         PROMESAS DE COMPRA Y VENTA</v>
          </cell>
        </row>
        <row r="1581">
          <cell r="A1581">
            <v>511543</v>
          </cell>
          <cell r="B1581" t="str">
            <v xml:space="preserve">         DEUDORES PATRONALES Y EMPRESAS</v>
          </cell>
        </row>
        <row r="1582">
          <cell r="A1582">
            <v>511544</v>
          </cell>
          <cell r="B1582" t="str">
            <v xml:space="preserve">         RESPONSABILIDADES PENDIENTES</v>
          </cell>
        </row>
        <row r="1583">
          <cell r="A1583">
            <v>511545</v>
          </cell>
          <cell r="B1583" t="str">
            <v xml:space="preserve">         OTRAS CUENTAS POR COBRAR</v>
          </cell>
        </row>
        <row r="1584">
          <cell r="A1584">
            <v>511546</v>
          </cell>
          <cell r="B1584" t="str">
            <v xml:space="preserve">         PROPIEDAD, PLANTA Y EQUIPO</v>
          </cell>
        </row>
        <row r="1585">
          <cell r="A1585">
            <v>511547</v>
          </cell>
          <cell r="B1585" t="str">
            <v xml:space="preserve">         PROPIEDADES DE INVERSIÓN AL COSTO</v>
          </cell>
        </row>
        <row r="1586">
          <cell r="A1586">
            <v>511548</v>
          </cell>
          <cell r="B1586" t="str">
            <v xml:space="preserve">         ACTIVOS NO CORRIENTES MANTENIDOS PARA LA VENTA</v>
          </cell>
        </row>
        <row r="1587">
          <cell r="A1587">
            <v>511549</v>
          </cell>
          <cell r="B1587" t="str">
            <v xml:space="preserve">         ACTIVOS INTANGIBLES ADQUIRIDOS</v>
          </cell>
        </row>
        <row r="1588">
          <cell r="A1588">
            <v>511551</v>
          </cell>
          <cell r="B1588" t="str">
            <v xml:space="preserve">         INVERSIONES CONTABILIZADAS A COSTO AMORTIZADO</v>
          </cell>
        </row>
        <row r="1589">
          <cell r="A1589">
            <v>511552</v>
          </cell>
          <cell r="B1589" t="str">
            <v xml:space="preserve">         INVERSIONES CONTABILIZADAS A VALOR RAZONABLE CON CAMBIOS EN EL RESULTADO</v>
          </cell>
        </row>
        <row r="1590">
          <cell r="A1590">
            <v>511553</v>
          </cell>
          <cell r="B1590" t="str">
            <v xml:space="preserve">         INVERSIONES CONTABILIZADAS A VALOR RAZONABLE CON CAMBIOS EN EL ORI</v>
          </cell>
        </row>
        <row r="1591">
          <cell r="A1591">
            <v>511554</v>
          </cell>
          <cell r="B1591" t="str">
            <v xml:space="preserve">         INVENTARIOS DE PRESTADORES DE SERVICIOS</v>
          </cell>
        </row>
        <row r="1592">
          <cell r="A1592">
            <v>511555</v>
          </cell>
          <cell r="B1592" t="str">
            <v xml:space="preserve">         PAGOS POR CUENTA DE  CRÉDITOS A EMPLEADOS</v>
          </cell>
        </row>
        <row r="1593">
          <cell r="A1593">
            <v>511556</v>
          </cell>
          <cell r="B1593" t="str">
            <v xml:space="preserve">         PROPIEDADES DE INVERSIÓN MEDIDAS A VALOR RAZONABLE</v>
          </cell>
        </row>
        <row r="1594">
          <cell r="A1594">
            <v>511557</v>
          </cell>
          <cell r="B1594" t="str">
            <v xml:space="preserve">         INVERSIONES CONTABILIZADAS POR MÉTODO DE PARTICIPACIÓN PATRIMONIAL</v>
          </cell>
        </row>
        <row r="1595">
          <cell r="A1595">
            <v>511558</v>
          </cell>
          <cell r="B1595" t="str">
            <v xml:space="preserve">         DETERIORO ACTIVOS POR DERECHO DE USO</v>
          </cell>
        </row>
        <row r="1596">
          <cell r="A1596">
            <v>512000</v>
          </cell>
          <cell r="B1596" t="str">
            <v xml:space="preserve">      AMORTIZACIÓN Y AGOTAMIENTO</v>
          </cell>
        </row>
        <row r="1597">
          <cell r="A1597">
            <v>512005</v>
          </cell>
          <cell r="B1597" t="str">
            <v xml:space="preserve">         MARCAS Y PATENTES</v>
          </cell>
        </row>
        <row r="1598">
          <cell r="A1598">
            <v>512010</v>
          </cell>
          <cell r="B1598" t="str">
            <v xml:space="preserve">         CONCESIONES Y FRANQUICIAS</v>
          </cell>
        </row>
        <row r="1599">
          <cell r="A1599">
            <v>512015</v>
          </cell>
          <cell r="B1599" t="str">
            <v xml:space="preserve">         OTROS DERECHOS</v>
          </cell>
        </row>
        <row r="1600">
          <cell r="A1600">
            <v>512020</v>
          </cell>
          <cell r="B1600" t="str">
            <v xml:space="preserve">         LICENCIAS</v>
          </cell>
        </row>
        <row r="1601">
          <cell r="A1601">
            <v>512025</v>
          </cell>
          <cell r="B1601" t="str">
            <v xml:space="preserve">         PROGRAMAS Y APLICACIONES INFORMÁTICAS</v>
          </cell>
        </row>
        <row r="1602">
          <cell r="A1602">
            <v>512030</v>
          </cell>
          <cell r="B1602" t="str">
            <v xml:space="preserve">         OTROS ACTIVOS INTANGIBLES</v>
          </cell>
        </row>
        <row r="1603">
          <cell r="A1603">
            <v>512500</v>
          </cell>
          <cell r="B1603" t="str">
            <v xml:space="preserve">      DEPRECIACIÓN PROPIEDAD, PLANTA Y EQUIPO</v>
          </cell>
          <cell r="C1603">
            <v>5208899.5999999996</v>
          </cell>
        </row>
        <row r="1604">
          <cell r="A1604">
            <v>512505</v>
          </cell>
          <cell r="B1604" t="str">
            <v xml:space="preserve">         EDIFICACIONES</v>
          </cell>
        </row>
        <row r="1605">
          <cell r="A1605">
            <v>512510</v>
          </cell>
          <cell r="B1605" t="str">
            <v xml:space="preserve">         MUEBLES Y EQUIPO DE OFICINA</v>
          </cell>
          <cell r="C1605">
            <v>1999522.78</v>
          </cell>
        </row>
        <row r="1606">
          <cell r="A1606">
            <v>512515</v>
          </cell>
          <cell r="B1606" t="str">
            <v xml:space="preserve">         EQUIPO DE CÓMPUTO Y COMUNICACIÓN</v>
          </cell>
        </row>
        <row r="1607">
          <cell r="A1607">
            <v>512520</v>
          </cell>
          <cell r="B1607" t="str">
            <v xml:space="preserve">         EQUIPO MÉDICO Y CIENTÍFICO</v>
          </cell>
        </row>
        <row r="1608">
          <cell r="A1608">
            <v>512525</v>
          </cell>
          <cell r="B1608" t="str">
            <v xml:space="preserve">         EQUIPOS DE COMEDOR, COCINA, DESPENSA Y HOTELERÍA</v>
          </cell>
        </row>
        <row r="1609">
          <cell r="A1609">
            <v>512526</v>
          </cell>
          <cell r="B1609" t="str">
            <v xml:space="preserve">         REDES, LÍNEAS Y CABLES</v>
          </cell>
        </row>
        <row r="1610">
          <cell r="A1610">
            <v>512528</v>
          </cell>
          <cell r="B1610" t="str">
            <v xml:space="preserve">         PLANTAS PRODUCTORAS</v>
          </cell>
        </row>
        <row r="1611">
          <cell r="A1611">
            <v>512529</v>
          </cell>
          <cell r="B1611" t="str">
            <v xml:space="preserve">         PLANTAS, DUCTOS Y TÚNELES</v>
          </cell>
        </row>
        <row r="1612">
          <cell r="A1612">
            <v>512530</v>
          </cell>
          <cell r="B1612" t="str">
            <v xml:space="preserve">         EQUIPO DE TRANSPORTE, TRACCIÓN Y ELEVACIÓN</v>
          </cell>
        </row>
        <row r="1613">
          <cell r="A1613">
            <v>512535</v>
          </cell>
          <cell r="B1613" t="str">
            <v xml:space="preserve">         BIENES DE FONDOS SOCIALES</v>
          </cell>
        </row>
        <row r="1614">
          <cell r="A1614">
            <v>512540</v>
          </cell>
          <cell r="B1614" t="str">
            <v xml:space="preserve">         ARMAMENTO DE VIGILANCIA</v>
          </cell>
        </row>
        <row r="1615">
          <cell r="A1615">
            <v>512545</v>
          </cell>
          <cell r="B1615" t="str">
            <v xml:space="preserve">         MAQUINARIA Y EQUIPO</v>
          </cell>
          <cell r="C1615">
            <v>3209376.82</v>
          </cell>
        </row>
        <row r="1616">
          <cell r="A1616">
            <v>512550</v>
          </cell>
          <cell r="B1616" t="str">
            <v xml:space="preserve">         REPUESTOS MOLDES Y TROQUELES</v>
          </cell>
        </row>
        <row r="1617">
          <cell r="A1617">
            <v>512555</v>
          </cell>
          <cell r="B1617" t="str">
            <v xml:space="preserve">         MAUSOLEOS</v>
          </cell>
        </row>
        <row r="1618">
          <cell r="A1618">
            <v>512560</v>
          </cell>
          <cell r="B1618" t="str">
            <v xml:space="preserve">         ENSERES Y ACCESORIOS</v>
          </cell>
        </row>
        <row r="1619">
          <cell r="A1619">
            <v>512565</v>
          </cell>
          <cell r="B1619" t="str">
            <v xml:space="preserve">         PROPIEDADES EN OPERACIONES CONJUNTAS</v>
          </cell>
        </row>
        <row r="1620">
          <cell r="A1620">
            <v>512570</v>
          </cell>
          <cell r="B1620" t="str">
            <v xml:space="preserve">         ENVASES Y EMPAQUES</v>
          </cell>
        </row>
        <row r="1621">
          <cell r="A1621">
            <v>512575</v>
          </cell>
          <cell r="B1621" t="str">
            <v xml:space="preserve">         CONSTRUCCIONES O MONTAJES EN CURSO</v>
          </cell>
        </row>
        <row r="1622">
          <cell r="A1622">
            <v>512580</v>
          </cell>
          <cell r="B1622" t="str">
            <v xml:space="preserve">         PROPIEDADES EN TRANSITO</v>
          </cell>
        </row>
        <row r="1623">
          <cell r="A1623">
            <v>512585</v>
          </cell>
          <cell r="B1623" t="str">
            <v xml:space="preserve">         BIENES EN COMODATO</v>
          </cell>
        </row>
        <row r="1624">
          <cell r="A1624">
            <v>513000</v>
          </cell>
          <cell r="B1624" t="str">
            <v xml:space="preserve">      DEPRECIACIÓN ACTIVOS BIOLÓGICOS</v>
          </cell>
        </row>
        <row r="1625">
          <cell r="A1625">
            <v>513500</v>
          </cell>
          <cell r="B1625" t="str">
            <v xml:space="preserve">      DEPRECIACIÓN PROPIEDADES DE INVERSIÓN MEDIDAS AL COSTO</v>
          </cell>
        </row>
        <row r="1626">
          <cell r="A1626">
            <v>514000</v>
          </cell>
          <cell r="B1626" t="str">
            <v xml:space="preserve">      DEPRECIACIÓN ACTIVOS POR DERECHO DE USO</v>
          </cell>
        </row>
        <row r="1627">
          <cell r="A1627">
            <v>520000</v>
          </cell>
          <cell r="B1627" t="str">
            <v xml:space="preserve">   OTROS GASTOS</v>
          </cell>
          <cell r="C1627">
            <v>2073960.28</v>
          </cell>
        </row>
        <row r="1628">
          <cell r="A1628">
            <v>520500</v>
          </cell>
          <cell r="B1628" t="str">
            <v xml:space="preserve">      GASTOS POR VENTA DE INVERSIONES Y OTROS ACTIVOS</v>
          </cell>
        </row>
        <row r="1629">
          <cell r="A1629">
            <v>520505</v>
          </cell>
          <cell r="B1629" t="str">
            <v xml:space="preserve">         INVERSIONES FONDO DE LIQUIDEZ</v>
          </cell>
        </row>
        <row r="1630">
          <cell r="A1630">
            <v>520510</v>
          </cell>
          <cell r="B1630" t="str">
            <v xml:space="preserve">         INVERSIONES NEGOCIABLES EN TÍTULOS DE DEUDA</v>
          </cell>
        </row>
        <row r="1631">
          <cell r="A1631">
            <v>520515</v>
          </cell>
          <cell r="B1631" t="str">
            <v xml:space="preserve">         INVERSIONES NEGOCIABLES  EN TÍTULOS DE PATICIPACIÓN</v>
          </cell>
        </row>
        <row r="1632">
          <cell r="A1632">
            <v>520520</v>
          </cell>
          <cell r="B1632" t="str">
            <v xml:space="preserve">         INVERSIONES PARA MANTENER HASTA EL VENCIMIENTO</v>
          </cell>
        </row>
        <row r="1633">
          <cell r="A1633">
            <v>520525</v>
          </cell>
          <cell r="B1633" t="str">
            <v xml:space="preserve">         INVERSIONES DISPONIBLES PARA LA VENTA EN TÍTULOS DE DEUDA</v>
          </cell>
        </row>
        <row r="1634">
          <cell r="A1634">
            <v>520530</v>
          </cell>
          <cell r="B1634" t="str">
            <v xml:space="preserve">         INVERSIONES DISPONIBLES PARA LA VENTA EN TÍTULOS DE  PARTICIPACIÓN</v>
          </cell>
        </row>
        <row r="1635">
          <cell r="A1635">
            <v>520535</v>
          </cell>
          <cell r="B1635" t="str">
            <v xml:space="preserve">         INVERSIONES EN ENTIDADES ASOCIADAS</v>
          </cell>
        </row>
        <row r="1636">
          <cell r="A1636">
            <v>520540</v>
          </cell>
          <cell r="B1636" t="str">
            <v xml:space="preserve">         INVERSIONES EN OPERACIONES CONJUNTAS</v>
          </cell>
        </row>
        <row r="1637">
          <cell r="A1637">
            <v>520545</v>
          </cell>
          <cell r="B1637" t="str">
            <v xml:space="preserve">         INVERSIONES EN NEGOCIOS CONJUNTOS</v>
          </cell>
        </row>
        <row r="1638">
          <cell r="A1638">
            <v>520546</v>
          </cell>
          <cell r="B1638" t="str">
            <v xml:space="preserve">         INVERSIONES CONTABILIZADAS A COSTO AMORTIZADO</v>
          </cell>
        </row>
        <row r="1639">
          <cell r="A1639">
            <v>520547</v>
          </cell>
          <cell r="B1639" t="str">
            <v xml:space="preserve">         INVERSIONES CONTABILIZADAS A VALOR RAZONABLE</v>
          </cell>
        </row>
        <row r="1640">
          <cell r="A1640">
            <v>520550</v>
          </cell>
          <cell r="B1640" t="str">
            <v xml:space="preserve">         CUENTAS POR COBRAR</v>
          </cell>
        </row>
        <row r="1641">
          <cell r="A1641">
            <v>520555</v>
          </cell>
          <cell r="B1641" t="str">
            <v xml:space="preserve">         PROPIEDAD, PLANTA Y EQUIPO</v>
          </cell>
        </row>
        <row r="1642">
          <cell r="A1642">
            <v>520560</v>
          </cell>
          <cell r="B1642" t="str">
            <v xml:space="preserve">         ACTIVOS INTANGIBLES</v>
          </cell>
        </row>
        <row r="1643">
          <cell r="A1643">
            <v>520565</v>
          </cell>
          <cell r="B1643" t="str">
            <v xml:space="preserve">         ACTIVOS BIOLÓGICOS</v>
          </cell>
        </row>
        <row r="1644">
          <cell r="A1644">
            <v>520570</v>
          </cell>
          <cell r="B1644" t="str">
            <v xml:space="preserve">         OTRAS</v>
          </cell>
        </row>
        <row r="1645">
          <cell r="A1645">
            <v>521000</v>
          </cell>
          <cell r="B1645" t="str">
            <v xml:space="preserve">      GASTOS FINANCIEROS</v>
          </cell>
          <cell r="C1645">
            <v>2073960.28</v>
          </cell>
        </row>
        <row r="1646">
          <cell r="A1646">
            <v>521005</v>
          </cell>
          <cell r="B1646" t="str">
            <v xml:space="preserve">         GASTOS BANCARIOS</v>
          </cell>
          <cell r="C1646">
            <v>2073960.28</v>
          </cell>
        </row>
        <row r="1647">
          <cell r="A1647">
            <v>521010</v>
          </cell>
          <cell r="B1647" t="str">
            <v xml:space="preserve">         REAJUSTE DE LA UNIDAD DE VALOR REAL UVR</v>
          </cell>
        </row>
        <row r="1648">
          <cell r="A1648">
            <v>521015</v>
          </cell>
          <cell r="B1648" t="str">
            <v xml:space="preserve">         GRAVÁMENES CERTIFICACIONES Y CONSTANCIAS</v>
          </cell>
        </row>
        <row r="1649">
          <cell r="A1649">
            <v>521020</v>
          </cell>
          <cell r="B1649" t="str">
            <v xml:space="preserve">         COMISIONES</v>
          </cell>
        </row>
        <row r="1650">
          <cell r="A1650">
            <v>521025</v>
          </cell>
          <cell r="B1650" t="str">
            <v xml:space="preserve">         DESCUENTOS COMERCIALES CONDICIONADOS</v>
          </cell>
        </row>
        <row r="1651">
          <cell r="A1651">
            <v>521030</v>
          </cell>
          <cell r="B1651" t="str">
            <v xml:space="preserve">         POR VALORACIÓN DE INVERSIONES FONDO DE LIQUIDEZ</v>
          </cell>
        </row>
        <row r="1652">
          <cell r="A1652">
            <v>521035</v>
          </cell>
          <cell r="B1652" t="str">
            <v xml:space="preserve">         POR VALORACIÓN DE INVERSIONES NEGOCIABLES EN TÍTULOS DE DEUDA</v>
          </cell>
        </row>
        <row r="1653">
          <cell r="A1653">
            <v>521040</v>
          </cell>
          <cell r="B1653" t="str">
            <v xml:space="preserve">         POR VALORACIÓN EN INVERSIONES NEGOCIABLES EN TÍTULOS PARTICIPATIVOS</v>
          </cell>
        </row>
        <row r="1654">
          <cell r="A1654">
            <v>521045</v>
          </cell>
          <cell r="B1654" t="str">
            <v xml:space="preserve">         POR VALORACIÓN DE INVERSIONES PARA MANTENER HASTA EL VENCIMIENTO</v>
          </cell>
        </row>
        <row r="1655">
          <cell r="A1655">
            <v>521050</v>
          </cell>
          <cell r="B1655" t="str">
            <v xml:space="preserve">         POR VALORACIÓN DE INVERSIONES DISPONIBLES PARA LA VENTA EN TÍTULOS DE DEUDA</v>
          </cell>
        </row>
        <row r="1656">
          <cell r="A1656">
            <v>521055</v>
          </cell>
          <cell r="B1656" t="str">
            <v xml:space="preserve">         POR VALORACIÓN DE INVERSIONES EN ENTIDADES ASOCIADAS</v>
          </cell>
        </row>
        <row r="1657">
          <cell r="A1657">
            <v>521060</v>
          </cell>
          <cell r="B1657" t="str">
            <v xml:space="preserve">         POR VALORACIÓN DE INVERSIONES EN OPERACIONES CONJUNTAS</v>
          </cell>
        </row>
        <row r="1658">
          <cell r="A1658">
            <v>521065</v>
          </cell>
          <cell r="B1658" t="str">
            <v xml:space="preserve">         POR VALORACIÓN DE INVERSIONES EN NEGOCIOS CONJUNTOS</v>
          </cell>
        </row>
        <row r="1659">
          <cell r="A1659">
            <v>521070</v>
          </cell>
          <cell r="B1659" t="str">
            <v xml:space="preserve">         POR VALORACIÓN DE INVERSIONES EN SUBSIDIARIAS O SUBORDINADAS</v>
          </cell>
        </row>
        <row r="1660">
          <cell r="A1660">
            <v>521071</v>
          </cell>
          <cell r="B1660" t="str">
            <v xml:space="preserve">         POR INVERSIONES MEDIDAS A COSTO AMORTIZADO</v>
          </cell>
        </row>
        <row r="1661">
          <cell r="A1661">
            <v>521072</v>
          </cell>
          <cell r="B1661" t="str">
            <v xml:space="preserve">         POR INVERSIONES MEDIDAS A VALOR RAZONABLE</v>
          </cell>
        </row>
        <row r="1662">
          <cell r="A1662">
            <v>521073</v>
          </cell>
          <cell r="B1662" t="str">
            <v xml:space="preserve">         POR INTERESES COSTO AMORTIZACIÓN CRÉDITOS EMPLEADOS - BENEFICIOS A EMPLEADOS</v>
          </cell>
        </row>
        <row r="1663">
          <cell r="A1663">
            <v>521075</v>
          </cell>
          <cell r="B1663" t="str">
            <v xml:space="preserve">         GASTO POR INTERESES DE ACTIVO POR DERECHO DE USO</v>
          </cell>
        </row>
        <row r="1664">
          <cell r="A1664">
            <v>521500</v>
          </cell>
          <cell r="B1664" t="str">
            <v xml:space="preserve">      PERDIDA EN VENTA DE ACTIVOS</v>
          </cell>
        </row>
        <row r="1665">
          <cell r="A1665">
            <v>521505</v>
          </cell>
          <cell r="B1665" t="str">
            <v xml:space="preserve">         PROPIEDAD, PLANTA Y EQUIPO</v>
          </cell>
        </row>
        <row r="1666">
          <cell r="A1666">
            <v>521510</v>
          </cell>
          <cell r="B1666" t="str">
            <v xml:space="preserve">         ACTIVOS INTANGIBLES</v>
          </cell>
        </row>
        <row r="1667">
          <cell r="A1667">
            <v>521515</v>
          </cell>
          <cell r="B1667" t="str">
            <v xml:space="preserve">         ACTIVOS BIOLÓGICOS</v>
          </cell>
        </row>
        <row r="1668">
          <cell r="A1668">
            <v>521520</v>
          </cell>
          <cell r="B1668" t="str">
            <v xml:space="preserve">         OTRAS</v>
          </cell>
        </row>
        <row r="1669">
          <cell r="A1669">
            <v>522000</v>
          </cell>
          <cell r="B1669" t="str">
            <v xml:space="preserve">      PERDIDA POR VALORACIÓN DEL ACTIVO BIOLÓGICO</v>
          </cell>
        </row>
        <row r="1670">
          <cell r="A1670">
            <v>522005</v>
          </cell>
          <cell r="B1670" t="str">
            <v xml:space="preserve">         CULTIVOS EN DESARROLLO</v>
          </cell>
        </row>
        <row r="1671">
          <cell r="A1671">
            <v>522010</v>
          </cell>
          <cell r="B1671" t="str">
            <v xml:space="preserve">         PLANTACIONES AGRÍCOLAS</v>
          </cell>
        </row>
        <row r="1672">
          <cell r="A1672">
            <v>522015</v>
          </cell>
          <cell r="B1672" t="str">
            <v xml:space="preserve">         SEMOVIENTES</v>
          </cell>
        </row>
        <row r="1673">
          <cell r="A1673">
            <v>522200</v>
          </cell>
          <cell r="B1673" t="str">
            <v xml:space="preserve">      PERDIDA POR VALORACIÓN DE PROPIEDADES DE INVERSIÓN (A VALOR RAZONABLE)</v>
          </cell>
        </row>
        <row r="1674">
          <cell r="A1674">
            <v>522205</v>
          </cell>
          <cell r="B1674" t="str">
            <v xml:space="preserve">         TERRENOS</v>
          </cell>
        </row>
        <row r="1675">
          <cell r="A1675">
            <v>522210</v>
          </cell>
          <cell r="B1675" t="str">
            <v xml:space="preserve">         EDIFICIOS</v>
          </cell>
        </row>
        <row r="1676">
          <cell r="A1676">
            <v>522215</v>
          </cell>
          <cell r="B1676" t="str">
            <v xml:space="preserve">         DERECHOS SOBRE BIENES ADQUIRIDOS EN ARRENDAMIENTO</v>
          </cell>
        </row>
        <row r="1677">
          <cell r="A1677">
            <v>522500</v>
          </cell>
          <cell r="B1677" t="str">
            <v xml:space="preserve">      CONSTITUCIÓN RESERVA MATEMÁTICA</v>
          </cell>
        </row>
        <row r="1678">
          <cell r="A1678">
            <v>523000</v>
          </cell>
          <cell r="B1678" t="str">
            <v xml:space="preserve">      GASTOS VARIOS</v>
          </cell>
        </row>
        <row r="1679">
          <cell r="A1679">
            <v>523005</v>
          </cell>
          <cell r="B1679" t="str">
            <v xml:space="preserve">         COSTOS DE REESTRUCTURACIÓN</v>
          </cell>
        </row>
        <row r="1680">
          <cell r="A1680">
            <v>523010</v>
          </cell>
          <cell r="B1680" t="str">
            <v xml:space="preserve">         OBLIGACIONES LEGALES</v>
          </cell>
        </row>
        <row r="1681">
          <cell r="A1681">
            <v>523015</v>
          </cell>
          <cell r="B1681" t="str">
            <v xml:space="preserve">         CONTRATOS ONEROSOS</v>
          </cell>
        </row>
        <row r="1682">
          <cell r="A1682">
            <v>523020</v>
          </cell>
          <cell r="B1682" t="str">
            <v xml:space="preserve">         MULTAS, SANCIONES, LITIGIOS, INDEMNIZACIONES Y DEMANDAS</v>
          </cell>
        </row>
        <row r="1683">
          <cell r="A1683">
            <v>523025</v>
          </cell>
          <cell r="B1683" t="str">
            <v xml:space="preserve">         PROVISIÓN POR COSTOS DE DESMANTELAMIENTO</v>
          </cell>
        </row>
        <row r="1684">
          <cell r="A1684">
            <v>523030</v>
          </cell>
          <cell r="B1684" t="str">
            <v xml:space="preserve">         POR INCUMPLIMIENTO DE CONTRATOS</v>
          </cell>
        </row>
        <row r="1685">
          <cell r="A1685">
            <v>523035</v>
          </cell>
          <cell r="B1685" t="str">
            <v xml:space="preserve">         AUXILIOS Y DONACIONES</v>
          </cell>
        </row>
        <row r="1686">
          <cell r="A1686">
            <v>523040</v>
          </cell>
          <cell r="B1686" t="str">
            <v xml:space="preserve">         MEJORAS EN PROPIEDAD AJENA</v>
          </cell>
        </row>
        <row r="1687">
          <cell r="A1687">
            <v>523045</v>
          </cell>
          <cell r="B1687" t="str">
            <v xml:space="preserve">         BIENES ENTREGADOS EN COMODATO</v>
          </cell>
        </row>
        <row r="1688">
          <cell r="A1688">
            <v>523050</v>
          </cell>
          <cell r="B1688" t="str">
            <v xml:space="preserve">         IMPUESTOS ASUMIDOS</v>
          </cell>
        </row>
        <row r="1689">
          <cell r="A1689">
            <v>523095</v>
          </cell>
          <cell r="B1689" t="str">
            <v xml:space="preserve">         OTROS</v>
          </cell>
        </row>
        <row r="1690">
          <cell r="A1690">
            <v>523500</v>
          </cell>
          <cell r="B1690" t="str">
            <v xml:space="preserve">      IMPUESTO DE RENTA Y COMPLEMENTARIOS</v>
          </cell>
        </row>
        <row r="1691">
          <cell r="A1691">
            <v>524000</v>
          </cell>
          <cell r="B1691" t="str">
            <v xml:space="preserve">      IMPUESTOS A LAS GANANCIAS DIFERIDOS</v>
          </cell>
        </row>
        <row r="1692">
          <cell r="A1692">
            <v>530000</v>
          </cell>
          <cell r="B1692" t="str">
            <v xml:space="preserve">   EXCEDENTES Y PERDIDAS DEL EJERCICIO</v>
          </cell>
          <cell r="C1692">
            <v>155507941.44</v>
          </cell>
        </row>
        <row r="1693">
          <cell r="A1693">
            <v>540000</v>
          </cell>
          <cell r="B1693" t="str">
            <v xml:space="preserve">   GASTOS DE VENTAS</v>
          </cell>
        </row>
        <row r="1694">
          <cell r="A1694">
            <v>540500</v>
          </cell>
          <cell r="B1694" t="str">
            <v xml:space="preserve">      BENEFICIO A EMPLEADOS</v>
          </cell>
        </row>
        <row r="1695">
          <cell r="A1695">
            <v>540501</v>
          </cell>
          <cell r="B1695" t="str">
            <v xml:space="preserve">         SALARIO INTEGRAL</v>
          </cell>
        </row>
        <row r="1696">
          <cell r="A1696">
            <v>540502</v>
          </cell>
          <cell r="B1696" t="str">
            <v xml:space="preserve">         DE REPRESENTACIÓN</v>
          </cell>
        </row>
        <row r="1697">
          <cell r="A1697">
            <v>540503</v>
          </cell>
          <cell r="B1697" t="str">
            <v xml:space="preserve">         SUELDOS</v>
          </cell>
        </row>
        <row r="1698">
          <cell r="A1698">
            <v>540504</v>
          </cell>
          <cell r="B1698" t="str">
            <v xml:space="preserve">         JORNALES</v>
          </cell>
        </row>
        <row r="1699">
          <cell r="A1699">
            <v>540505</v>
          </cell>
          <cell r="B1699" t="str">
            <v xml:space="preserve">         HORAS EXTRAS</v>
          </cell>
        </row>
        <row r="1700">
          <cell r="A1700">
            <v>540506</v>
          </cell>
          <cell r="B1700" t="str">
            <v xml:space="preserve">         COMISIONES</v>
          </cell>
        </row>
        <row r="1701">
          <cell r="A1701">
            <v>540507</v>
          </cell>
          <cell r="B1701" t="str">
            <v xml:space="preserve">         VIÁTICOS</v>
          </cell>
        </row>
        <row r="1702">
          <cell r="A1702">
            <v>540508</v>
          </cell>
          <cell r="B1702" t="str">
            <v xml:space="preserve">         INCAPACIDADES</v>
          </cell>
        </row>
        <row r="1703">
          <cell r="A1703">
            <v>540509</v>
          </cell>
          <cell r="B1703" t="str">
            <v xml:space="preserve">         AUXILIO DE TRANSPORTE</v>
          </cell>
        </row>
        <row r="1704">
          <cell r="A1704">
            <v>540510</v>
          </cell>
          <cell r="B1704" t="str">
            <v xml:space="preserve">         CESANTÍAS</v>
          </cell>
        </row>
        <row r="1705">
          <cell r="A1705">
            <v>540511</v>
          </cell>
          <cell r="B1705" t="str">
            <v xml:space="preserve">         INTERESES SOBRE CESANTÍAS</v>
          </cell>
        </row>
        <row r="1706">
          <cell r="A1706">
            <v>540512</v>
          </cell>
          <cell r="B1706" t="str">
            <v xml:space="preserve">         PRIMA LEGAL</v>
          </cell>
        </row>
        <row r="1707">
          <cell r="A1707">
            <v>540513</v>
          </cell>
          <cell r="B1707" t="str">
            <v xml:space="preserve">         PRIMA EXTRALEGAL</v>
          </cell>
        </row>
        <row r="1708">
          <cell r="A1708">
            <v>540514</v>
          </cell>
          <cell r="B1708" t="str">
            <v xml:space="preserve">         PRIMA DE VACACIONES</v>
          </cell>
        </row>
        <row r="1709">
          <cell r="A1709">
            <v>540515</v>
          </cell>
          <cell r="B1709" t="str">
            <v xml:space="preserve">         PRIMA DE ANTIGÜEDAD</v>
          </cell>
        </row>
        <row r="1710">
          <cell r="A1710">
            <v>540516</v>
          </cell>
          <cell r="B1710" t="str">
            <v xml:space="preserve">         VACACIONES</v>
          </cell>
        </row>
        <row r="1711">
          <cell r="A1711">
            <v>540517</v>
          </cell>
          <cell r="B1711" t="str">
            <v xml:space="preserve">         PENSIONES DE JUBILACIÓN</v>
          </cell>
        </row>
        <row r="1712">
          <cell r="A1712">
            <v>540518</v>
          </cell>
          <cell r="B1712" t="str">
            <v xml:space="preserve">         OTRAS PRESTACIONES SOCIALES</v>
          </cell>
        </row>
        <row r="1713">
          <cell r="A1713">
            <v>540519</v>
          </cell>
          <cell r="B1713" t="str">
            <v xml:space="preserve">         BONIFICACIONES</v>
          </cell>
        </row>
        <row r="1714">
          <cell r="A1714">
            <v>540520</v>
          </cell>
          <cell r="B1714" t="str">
            <v xml:space="preserve">         INDEMNIZACIONES LABORALES</v>
          </cell>
        </row>
        <row r="1715">
          <cell r="A1715">
            <v>540521</v>
          </cell>
          <cell r="B1715" t="str">
            <v xml:space="preserve">         DOTACIÓN Y SUMINISTRO A TRABAJADORES</v>
          </cell>
        </row>
        <row r="1716">
          <cell r="A1716">
            <v>540522</v>
          </cell>
          <cell r="B1716" t="str">
            <v xml:space="preserve">         AUXILIOS AL PERSONAL</v>
          </cell>
        </row>
        <row r="1717">
          <cell r="A1717">
            <v>540523</v>
          </cell>
          <cell r="B1717" t="str">
            <v xml:space="preserve">         APORTES SALUD</v>
          </cell>
        </row>
        <row r="1718">
          <cell r="A1718">
            <v>540524</v>
          </cell>
          <cell r="B1718" t="str">
            <v xml:space="preserve">         APORTES PENSIÓN</v>
          </cell>
        </row>
        <row r="1719">
          <cell r="A1719">
            <v>540525</v>
          </cell>
          <cell r="B1719" t="str">
            <v xml:space="preserve">         APORTES A.R.L</v>
          </cell>
        </row>
        <row r="1720">
          <cell r="A1720">
            <v>540526</v>
          </cell>
          <cell r="B1720" t="str">
            <v xml:space="preserve">         APORTES CAJAS DE COMPENSACIÓN FAMILIAR</v>
          </cell>
        </row>
        <row r="1721">
          <cell r="A1721">
            <v>540527</v>
          </cell>
          <cell r="B1721" t="str">
            <v xml:space="preserve">         APORTES I.C.B.F.</v>
          </cell>
        </row>
        <row r="1722">
          <cell r="A1722">
            <v>540528</v>
          </cell>
          <cell r="B1722" t="str">
            <v xml:space="preserve">         APORTES SENA</v>
          </cell>
        </row>
        <row r="1723">
          <cell r="A1723">
            <v>540529</v>
          </cell>
          <cell r="B1723" t="str">
            <v xml:space="preserve">         APORTES SINDICALES</v>
          </cell>
        </row>
        <row r="1724">
          <cell r="A1724">
            <v>540530</v>
          </cell>
          <cell r="B1724" t="str">
            <v xml:space="preserve">         SEGUROS</v>
          </cell>
        </row>
        <row r="1725">
          <cell r="A1725">
            <v>540531</v>
          </cell>
          <cell r="B1725" t="str">
            <v xml:space="preserve">         CAPACITACIÓN AL PERSONAL</v>
          </cell>
        </row>
        <row r="1726">
          <cell r="A1726">
            <v>540532</v>
          </cell>
          <cell r="B1726" t="str">
            <v xml:space="preserve">         GASTOS DEPORTIVOS Y DE RECREACIÓN</v>
          </cell>
        </row>
        <row r="1727">
          <cell r="A1727">
            <v>540533</v>
          </cell>
          <cell r="B1727" t="str">
            <v xml:space="preserve">         GASTOS MÉDICOS Y MEDICAMENTOS</v>
          </cell>
        </row>
        <row r="1728">
          <cell r="A1728">
            <v>540534</v>
          </cell>
          <cell r="B1728" t="str">
            <v xml:space="preserve">         SUBSIDIO DE ALIMENTACIÓN</v>
          </cell>
        </row>
        <row r="1729">
          <cell r="A1729">
            <v>540595</v>
          </cell>
          <cell r="B1729" t="str">
            <v xml:space="preserve">         OTROS  BENEFICIOS A EMPLEADOS</v>
          </cell>
        </row>
        <row r="1730">
          <cell r="A1730">
            <v>541000</v>
          </cell>
          <cell r="B1730" t="str">
            <v xml:space="preserve">      OTROS COSTOS</v>
          </cell>
        </row>
        <row r="1731">
          <cell r="A1731">
            <v>541001</v>
          </cell>
          <cell r="B1731" t="str">
            <v xml:space="preserve">         HONORARIOS</v>
          </cell>
        </row>
        <row r="1732">
          <cell r="A1732">
            <v>541002</v>
          </cell>
          <cell r="B1732" t="str">
            <v xml:space="preserve">         IMPUESTOS</v>
          </cell>
        </row>
        <row r="1733">
          <cell r="A1733">
            <v>541003</v>
          </cell>
          <cell r="B1733" t="str">
            <v xml:space="preserve">         ARRENDAMIENTOS</v>
          </cell>
        </row>
        <row r="1734">
          <cell r="A1734">
            <v>541004</v>
          </cell>
          <cell r="B1734" t="str">
            <v xml:space="preserve">         ADMINISTRACIÓN DE BIENES</v>
          </cell>
        </row>
        <row r="1735">
          <cell r="A1735">
            <v>541005</v>
          </cell>
          <cell r="B1735" t="str">
            <v xml:space="preserve">         SEGUROS</v>
          </cell>
        </row>
        <row r="1736">
          <cell r="A1736">
            <v>541006</v>
          </cell>
          <cell r="B1736" t="str">
            <v xml:space="preserve">         MANTENIMIENTO Y REPARACIONES</v>
          </cell>
        </row>
        <row r="1737">
          <cell r="A1737">
            <v>541007</v>
          </cell>
          <cell r="B1737" t="str">
            <v xml:space="preserve">         MEJORAS A BIENES AJENOS</v>
          </cell>
        </row>
        <row r="1738">
          <cell r="A1738">
            <v>541008</v>
          </cell>
          <cell r="B1738" t="str">
            <v xml:space="preserve">         CUOTAS DE ADMINISTRACIÓN</v>
          </cell>
        </row>
        <row r="1739">
          <cell r="A1739">
            <v>541009</v>
          </cell>
          <cell r="B1739" t="str">
            <v xml:space="preserve">         REPARACIONES LOCATIVAS</v>
          </cell>
        </row>
        <row r="1740">
          <cell r="A1740">
            <v>541010</v>
          </cell>
          <cell r="B1740" t="str">
            <v xml:space="preserve">         ASEO Y ELEMENTOS</v>
          </cell>
        </row>
        <row r="1741">
          <cell r="A1741">
            <v>541011</v>
          </cell>
          <cell r="B1741" t="str">
            <v xml:space="preserve">         CAFETERÍA</v>
          </cell>
        </row>
        <row r="1742">
          <cell r="A1742">
            <v>541012</v>
          </cell>
          <cell r="B1742" t="str">
            <v xml:space="preserve">         SERVICIOS PÚBLICOS</v>
          </cell>
        </row>
        <row r="1743">
          <cell r="A1743">
            <v>541013</v>
          </cell>
          <cell r="B1743" t="str">
            <v xml:space="preserve">         CORREO</v>
          </cell>
        </row>
        <row r="1744">
          <cell r="A1744">
            <v>541014</v>
          </cell>
          <cell r="B1744" t="str">
            <v xml:space="preserve">         TRANSPORTE,  FLETES Y ACARREOS</v>
          </cell>
        </row>
        <row r="1745">
          <cell r="A1745">
            <v>541015</v>
          </cell>
          <cell r="B1745" t="str">
            <v xml:space="preserve">         PAPELERÍA Y ÚTILES DE OFICINA</v>
          </cell>
        </row>
        <row r="1746">
          <cell r="A1746">
            <v>541016</v>
          </cell>
          <cell r="B1746" t="str">
            <v xml:space="preserve">         FOTOCOPIAS</v>
          </cell>
        </row>
        <row r="1747">
          <cell r="A1747">
            <v>541017</v>
          </cell>
          <cell r="B1747" t="str">
            <v xml:space="preserve">         SUMINISTROS</v>
          </cell>
        </row>
        <row r="1748">
          <cell r="A1748">
            <v>541018</v>
          </cell>
          <cell r="B1748" t="str">
            <v xml:space="preserve">         PUBLICIDAD Y PROPAGANDA</v>
          </cell>
        </row>
        <row r="1749">
          <cell r="A1749">
            <v>541019</v>
          </cell>
          <cell r="B1749" t="str">
            <v xml:space="preserve">         CONTRIBUCIONES Y AFILIACIONES</v>
          </cell>
        </row>
        <row r="1750">
          <cell r="A1750">
            <v>541022</v>
          </cell>
          <cell r="B1750" t="str">
            <v xml:space="preserve">         GASTOS DE COMITÉS</v>
          </cell>
        </row>
        <row r="1751">
          <cell r="A1751">
            <v>541023</v>
          </cell>
          <cell r="B1751" t="str">
            <v xml:space="preserve">         REUNIONES Y CONFERENCIAS</v>
          </cell>
        </row>
        <row r="1752">
          <cell r="A1752">
            <v>541024</v>
          </cell>
          <cell r="B1752" t="str">
            <v xml:space="preserve">         GASTOS LEGALES</v>
          </cell>
        </row>
        <row r="1753">
          <cell r="A1753">
            <v>541025</v>
          </cell>
          <cell r="B1753" t="str">
            <v xml:space="preserve">         INFORMACIÓN COMERCIAL</v>
          </cell>
        </row>
        <row r="1754">
          <cell r="A1754">
            <v>541026</v>
          </cell>
          <cell r="B1754" t="str">
            <v xml:space="preserve">         GASTOS DE  REPRESENTACIÓN</v>
          </cell>
        </row>
        <row r="1755">
          <cell r="A1755">
            <v>541027</v>
          </cell>
          <cell r="B1755" t="str">
            <v xml:space="preserve">         GASTOS DE VIAJES</v>
          </cell>
        </row>
        <row r="1756">
          <cell r="A1756">
            <v>541028</v>
          </cell>
          <cell r="B1756" t="str">
            <v xml:space="preserve">         SERVICIOS TEMPORALES</v>
          </cell>
        </row>
        <row r="1757">
          <cell r="A1757">
            <v>541029</v>
          </cell>
          <cell r="B1757" t="str">
            <v xml:space="preserve">         VIGILANCIA PRIVADA</v>
          </cell>
        </row>
        <row r="1758">
          <cell r="A1758">
            <v>541030</v>
          </cell>
          <cell r="B1758" t="str">
            <v xml:space="preserve">         SISTEMATIZACIÓN</v>
          </cell>
        </row>
        <row r="1759">
          <cell r="A1759">
            <v>541031</v>
          </cell>
          <cell r="B1759" t="str">
            <v xml:space="preserve">         CUOTAS DE SOSTENIMIENTO</v>
          </cell>
        </row>
        <row r="1760">
          <cell r="A1760">
            <v>541032</v>
          </cell>
          <cell r="B1760" t="str">
            <v xml:space="preserve">         SUSCRIPCIONES Y PUBLICACIONES</v>
          </cell>
        </row>
        <row r="1761">
          <cell r="A1761">
            <v>541033</v>
          </cell>
          <cell r="B1761" t="str">
            <v xml:space="preserve">         ADECUACIÓN E INSTALACIÓN</v>
          </cell>
        </row>
        <row r="1762">
          <cell r="A1762">
            <v>541034</v>
          </cell>
          <cell r="B1762" t="str">
            <v xml:space="preserve">         ASISTENCIA TÉCNICA</v>
          </cell>
        </row>
        <row r="1763">
          <cell r="A1763">
            <v>541035</v>
          </cell>
          <cell r="B1763" t="str">
            <v xml:space="preserve">         PROCESAMIENTO ELECTRÓNICO DE DATOS</v>
          </cell>
        </row>
        <row r="1764">
          <cell r="A1764">
            <v>541095</v>
          </cell>
          <cell r="B1764" t="str">
            <v xml:space="preserve">         OTROS</v>
          </cell>
        </row>
        <row r="1765">
          <cell r="A1765">
            <v>541500</v>
          </cell>
          <cell r="B1765" t="str">
            <v xml:space="preserve">      DEPRECIACIONES</v>
          </cell>
        </row>
        <row r="1766">
          <cell r="A1766">
            <v>542000</v>
          </cell>
          <cell r="B1766" t="str">
            <v xml:space="preserve">      AMORTIZACIONES Y AGOTAMIENTO</v>
          </cell>
        </row>
        <row r="1767">
          <cell r="A1767">
            <v>542500</v>
          </cell>
          <cell r="B1767" t="str">
            <v xml:space="preserve">      DIVERSOS</v>
          </cell>
        </row>
        <row r="1768">
          <cell r="A1768">
            <v>600000</v>
          </cell>
          <cell r="B1768" t="str">
            <v>COSTO DE VENTAS</v>
          </cell>
          <cell r="C1768">
            <v>4101500</v>
          </cell>
        </row>
        <row r="1769">
          <cell r="A1769">
            <v>610000</v>
          </cell>
          <cell r="B1769" t="str">
            <v xml:space="preserve">   COSTO DE VENTAS Y DE PRESTACIÓN DE SERVICIOS</v>
          </cell>
          <cell r="C1769">
            <v>4101500</v>
          </cell>
        </row>
        <row r="1770">
          <cell r="A1770">
            <v>610500</v>
          </cell>
          <cell r="B1770" t="str">
            <v xml:space="preserve">      AGRICULTURA, GANADERÍA, CAZA Y SILVICULTURA</v>
          </cell>
        </row>
        <row r="1771">
          <cell r="A1771">
            <v>610505</v>
          </cell>
          <cell r="B1771" t="str">
            <v xml:space="preserve">         CULTIVO DE CEREALES</v>
          </cell>
        </row>
        <row r="1772">
          <cell r="A1772">
            <v>610510</v>
          </cell>
          <cell r="B1772" t="str">
            <v xml:space="preserve">         CULTIVOS DE HORTALIZAS, LEGUMBRES Y PLANTAS ORNAMENTALES</v>
          </cell>
        </row>
        <row r="1773">
          <cell r="A1773">
            <v>610515</v>
          </cell>
          <cell r="B1773" t="str">
            <v xml:space="preserve">         CULTIVOS DE FRUTAS, NUECES Y PLANTAS AROMÁTICAS</v>
          </cell>
        </row>
        <row r="1774">
          <cell r="A1774">
            <v>610520</v>
          </cell>
          <cell r="B1774" t="str">
            <v xml:space="preserve">         CULTIVO DE CAFÉ</v>
          </cell>
        </row>
        <row r="1775">
          <cell r="A1775">
            <v>610525</v>
          </cell>
          <cell r="B1775" t="str">
            <v xml:space="preserve">         CULTIVO DE FLORES</v>
          </cell>
        </row>
        <row r="1776">
          <cell r="A1776">
            <v>610530</v>
          </cell>
          <cell r="B1776" t="str">
            <v xml:space="preserve">         CULTIVO DE CAÑA DE AZÚCAR</v>
          </cell>
        </row>
        <row r="1777">
          <cell r="A1777">
            <v>610535</v>
          </cell>
          <cell r="B1777" t="str">
            <v xml:space="preserve">         CULTIVO DE ALGODÓN Y PLANTAS PARA MATERIAL TEXTIL</v>
          </cell>
        </row>
        <row r="1778">
          <cell r="A1778">
            <v>610540</v>
          </cell>
          <cell r="B1778" t="str">
            <v xml:space="preserve">         CULTIVO DE BANANO</v>
          </cell>
        </row>
        <row r="1779">
          <cell r="A1779">
            <v>610545</v>
          </cell>
          <cell r="B1779" t="str">
            <v xml:space="preserve">         OTROS CULTIVOS AGRÍCOLAS</v>
          </cell>
        </row>
        <row r="1780">
          <cell r="A1780">
            <v>610550</v>
          </cell>
          <cell r="B1780" t="str">
            <v xml:space="preserve">         CRÍA DE OVEJAS, CABRAS, ASNOS, MULAS Y BURDÉGANOS</v>
          </cell>
        </row>
        <row r="1781">
          <cell r="A1781">
            <v>610555</v>
          </cell>
          <cell r="B1781" t="str">
            <v xml:space="preserve">         CRÍA DE GANADO CABALLAR Y VACUNO.</v>
          </cell>
        </row>
        <row r="1782">
          <cell r="A1782">
            <v>610560</v>
          </cell>
          <cell r="B1782" t="str">
            <v xml:space="preserve">         PRODUCCIÓN AVÍCOLA</v>
          </cell>
        </row>
        <row r="1783">
          <cell r="A1783">
            <v>610565</v>
          </cell>
          <cell r="B1783" t="str">
            <v xml:space="preserve">         CRÍA DE OTROS ANIMALES</v>
          </cell>
        </row>
        <row r="1784">
          <cell r="A1784">
            <v>610570</v>
          </cell>
          <cell r="B1784" t="str">
            <v xml:space="preserve">         SERVICIOS AGRÍCOLAS Y GANADEROS</v>
          </cell>
        </row>
        <row r="1785">
          <cell r="A1785">
            <v>610575</v>
          </cell>
          <cell r="B1785" t="str">
            <v xml:space="preserve">         ACTIVIDAD DE CAZA</v>
          </cell>
        </row>
        <row r="1786">
          <cell r="A1786">
            <v>610580</v>
          </cell>
          <cell r="B1786" t="str">
            <v xml:space="preserve">         ACTIVIDAD DE SILVICULTURA</v>
          </cell>
        </row>
        <row r="1787">
          <cell r="A1787">
            <v>611000</v>
          </cell>
          <cell r="B1787" t="str">
            <v xml:space="preserve">      PESCA</v>
          </cell>
        </row>
        <row r="1788">
          <cell r="A1788">
            <v>611005</v>
          </cell>
          <cell r="B1788" t="str">
            <v xml:space="preserve">         ACTIVIDAD DE PESCA</v>
          </cell>
        </row>
        <row r="1789">
          <cell r="A1789">
            <v>611010</v>
          </cell>
          <cell r="B1789" t="str">
            <v xml:space="preserve">         EXPLOTACIÓN DE CRIADEROS DE PECES</v>
          </cell>
        </row>
        <row r="1790">
          <cell r="A1790">
            <v>611015</v>
          </cell>
          <cell r="B1790" t="str">
            <v xml:space="preserve">         ACTIVIDADES CONEXAS</v>
          </cell>
        </row>
        <row r="1791">
          <cell r="A1791">
            <v>611500</v>
          </cell>
          <cell r="B1791" t="str">
            <v xml:space="preserve">      EXPLOTACIÓN DE MINAS Y CANTERAS</v>
          </cell>
        </row>
        <row r="1792">
          <cell r="A1792">
            <v>611505</v>
          </cell>
          <cell r="B1792" t="str">
            <v xml:space="preserve">         CARBÓN</v>
          </cell>
        </row>
        <row r="1793">
          <cell r="A1793">
            <v>611510</v>
          </cell>
          <cell r="B1793" t="str">
            <v xml:space="preserve">         PETRÓLEO CRUDO</v>
          </cell>
        </row>
        <row r="1794">
          <cell r="A1794">
            <v>611515</v>
          </cell>
          <cell r="B1794" t="str">
            <v xml:space="preserve">         GAS NATURAL</v>
          </cell>
        </row>
        <row r="1795">
          <cell r="A1795">
            <v>611520</v>
          </cell>
          <cell r="B1795" t="str">
            <v xml:space="preserve">         SERVICIOS RELACIONADOS CON EXTRACCIÓN DE PETRÓLEO Y GAS</v>
          </cell>
        </row>
        <row r="1796">
          <cell r="A1796">
            <v>611525</v>
          </cell>
          <cell r="B1796" t="str">
            <v xml:space="preserve">         MINERALES DE HIERRO</v>
          </cell>
        </row>
        <row r="1797">
          <cell r="A1797">
            <v>611530</v>
          </cell>
          <cell r="B1797" t="str">
            <v xml:space="preserve">         MINERALES METALÍFEROS NO FERROSOS</v>
          </cell>
        </row>
        <row r="1798">
          <cell r="A1798">
            <v>611535</v>
          </cell>
          <cell r="B1798" t="str">
            <v xml:space="preserve">         PIEDRA, ARENA Y ARCILLA</v>
          </cell>
        </row>
        <row r="1799">
          <cell r="A1799">
            <v>611540</v>
          </cell>
          <cell r="B1799" t="str">
            <v xml:space="preserve">         PIEDRAS PRECIOSAS</v>
          </cell>
        </row>
        <row r="1800">
          <cell r="A1800">
            <v>611545</v>
          </cell>
          <cell r="B1800" t="str">
            <v xml:space="preserve">         METALES PRECIOSOS</v>
          </cell>
        </row>
        <row r="1801">
          <cell r="A1801">
            <v>611550</v>
          </cell>
          <cell r="B1801" t="str">
            <v xml:space="preserve">         OTRAS MINAS Y CANTERAS</v>
          </cell>
        </row>
        <row r="1802">
          <cell r="A1802">
            <v>611555</v>
          </cell>
          <cell r="B1802" t="str">
            <v xml:space="preserve">         PRESTACIÓN DE SERVICIOS SECTOR MINERO</v>
          </cell>
        </row>
        <row r="1803">
          <cell r="A1803">
            <v>611560</v>
          </cell>
          <cell r="B1803" t="str">
            <v xml:space="preserve">         ACTIVIDADES CONEXAS</v>
          </cell>
        </row>
        <row r="1804">
          <cell r="A1804">
            <v>612000</v>
          </cell>
          <cell r="B1804" t="str">
            <v xml:space="preserve">      INDUSTRIAS MANUFACTURERAS</v>
          </cell>
        </row>
        <row r="1805">
          <cell r="A1805">
            <v>612001</v>
          </cell>
          <cell r="B1805" t="str">
            <v xml:space="preserve">         PRODUCCIÓN Y PROCESAMIENTO DE CARNES Y PRODUCTOS CÁRNICOS</v>
          </cell>
        </row>
        <row r="1806">
          <cell r="A1806">
            <v>612002</v>
          </cell>
          <cell r="B1806" t="str">
            <v xml:space="preserve">         PRODUCTOS DE PESCADO</v>
          </cell>
        </row>
        <row r="1807">
          <cell r="A1807">
            <v>612003</v>
          </cell>
          <cell r="B1807" t="str">
            <v xml:space="preserve">         PRODUCTOS DE FRUTAS, LEGUMBRES Y HORTALIZAS</v>
          </cell>
        </row>
        <row r="1808">
          <cell r="A1808">
            <v>612004</v>
          </cell>
          <cell r="B1808" t="str">
            <v xml:space="preserve">         ELABORACIÓN DE ACEITES Y GRASAS</v>
          </cell>
        </row>
        <row r="1809">
          <cell r="A1809">
            <v>612005</v>
          </cell>
          <cell r="B1809" t="str">
            <v xml:space="preserve">         ELABORACIÓN DE PRODUCTOS LÁCTEOS</v>
          </cell>
        </row>
        <row r="1810">
          <cell r="A1810">
            <v>612006</v>
          </cell>
          <cell r="B1810" t="str">
            <v xml:space="preserve">         ELABORACIÓN DE PRODUCTOS DE MOLINERÍA</v>
          </cell>
        </row>
        <row r="1811">
          <cell r="A1811">
            <v>612007</v>
          </cell>
          <cell r="B1811" t="str">
            <v xml:space="preserve">         ELABORACIÓN DE ALMIDONES Y DERIVADOS</v>
          </cell>
        </row>
        <row r="1812">
          <cell r="A1812">
            <v>612008</v>
          </cell>
          <cell r="B1812" t="str">
            <v xml:space="preserve">         ELABORACIÓN DE ALIMENTOS PARA ANIMALES</v>
          </cell>
        </row>
        <row r="1813">
          <cell r="A1813">
            <v>612009</v>
          </cell>
          <cell r="B1813" t="str">
            <v xml:space="preserve">         ELABORACIÓN DE PRODUCTOS PARA PANADERÍA</v>
          </cell>
        </row>
        <row r="1814">
          <cell r="A1814">
            <v>612010</v>
          </cell>
          <cell r="B1814" t="str">
            <v xml:space="preserve">         ELABORACIÓN DE AZÚCAR Y MELAZAS</v>
          </cell>
        </row>
        <row r="1815">
          <cell r="A1815">
            <v>612011</v>
          </cell>
          <cell r="B1815" t="str">
            <v xml:space="preserve">         ELABORACIÓN DE CACAO, CHOCOLATE Y CONFITERÍA</v>
          </cell>
        </row>
        <row r="1816">
          <cell r="A1816">
            <v>612012</v>
          </cell>
          <cell r="B1816" t="str">
            <v xml:space="preserve">         ELABORACIÓN DE PASTAS Y PRODUCTOS FARINÁCEOS</v>
          </cell>
        </row>
        <row r="1817">
          <cell r="A1817">
            <v>612013</v>
          </cell>
          <cell r="B1817" t="str">
            <v xml:space="preserve">         ELABORACIÓN DE PRODUCTOS DE CAFÉ</v>
          </cell>
        </row>
        <row r="1818">
          <cell r="A1818">
            <v>612014</v>
          </cell>
          <cell r="B1818" t="str">
            <v xml:space="preserve">         ELABORACIÓN DE OTROS PRODUCTOS ALIMENTICIOS</v>
          </cell>
        </row>
        <row r="1819">
          <cell r="A1819">
            <v>612015</v>
          </cell>
          <cell r="B1819" t="str">
            <v xml:space="preserve">         ELABORACIÓN DE BEBIDAS ALCOHÓLICAS Y ALCOHOL ETÍLICO</v>
          </cell>
        </row>
        <row r="1820">
          <cell r="A1820">
            <v>612016</v>
          </cell>
          <cell r="B1820" t="str">
            <v xml:space="preserve">         ELABORACIÓN DE VINOS</v>
          </cell>
        </row>
        <row r="1821">
          <cell r="A1821">
            <v>612017</v>
          </cell>
          <cell r="B1821" t="str">
            <v xml:space="preserve">         ELABORACIÓN DE BEBIDAS MALTEADAS Y DE MALTA</v>
          </cell>
        </row>
        <row r="1822">
          <cell r="A1822">
            <v>612018</v>
          </cell>
          <cell r="B1822" t="str">
            <v xml:space="preserve">         ELABORACIÓN DE BEBIDAS NO ALCOHÓLICAS</v>
          </cell>
        </row>
        <row r="1823">
          <cell r="A1823">
            <v>612019</v>
          </cell>
          <cell r="B1823" t="str">
            <v xml:space="preserve">         ELABORACIÓN DE PRODUCTOS DE TABACO</v>
          </cell>
        </row>
        <row r="1824">
          <cell r="A1824">
            <v>612020</v>
          </cell>
          <cell r="B1824" t="str">
            <v xml:space="preserve">         PREPARACIÓN E HILATURA DE FIBRAS TEXTILES Y TEJEDURÍA</v>
          </cell>
        </row>
        <row r="1825">
          <cell r="A1825">
            <v>612021</v>
          </cell>
          <cell r="B1825" t="str">
            <v xml:space="preserve">         ACABADO DE PRODUCTOS TEXTILES</v>
          </cell>
        </row>
        <row r="1826">
          <cell r="A1826">
            <v>612022</v>
          </cell>
          <cell r="B1826" t="str">
            <v xml:space="preserve">         ELABORACIÓN DE ARTÍCULOS DE MATERIALES TEXTILES</v>
          </cell>
        </row>
        <row r="1827">
          <cell r="A1827">
            <v>612023</v>
          </cell>
          <cell r="B1827" t="str">
            <v xml:space="preserve">         ELABORACIÓN DE TAPICES Y ALFOMBRAS</v>
          </cell>
        </row>
        <row r="1828">
          <cell r="A1828">
            <v>612024</v>
          </cell>
          <cell r="B1828" t="str">
            <v xml:space="preserve">         ELABORACIÓN DE CUERDAS, CORDELES, BRAMANTES Y REDES</v>
          </cell>
        </row>
        <row r="1829">
          <cell r="A1829">
            <v>612025</v>
          </cell>
          <cell r="B1829" t="str">
            <v xml:space="preserve">         ELABORACIÓN DE OTROS PRODUCTOS TEXTILES</v>
          </cell>
        </row>
        <row r="1830">
          <cell r="A1830">
            <v>612026</v>
          </cell>
          <cell r="B1830" t="str">
            <v xml:space="preserve">         ELABORACIÓN DE TEJIDOS</v>
          </cell>
        </row>
        <row r="1831">
          <cell r="A1831">
            <v>612027</v>
          </cell>
          <cell r="B1831" t="str">
            <v xml:space="preserve">         ELABORACIÓN DE PRENDAS DE VESTIR</v>
          </cell>
        </row>
        <row r="1832">
          <cell r="A1832">
            <v>612028</v>
          </cell>
          <cell r="B1832" t="str">
            <v xml:space="preserve">         PREPARACIÓN, ADOBO Y TENIDO DE PIELES</v>
          </cell>
        </row>
        <row r="1833">
          <cell r="A1833">
            <v>612029</v>
          </cell>
          <cell r="B1833" t="str">
            <v xml:space="preserve">         CURTIDO, ADOBO O PREPARACIÓN DE CUERO</v>
          </cell>
        </row>
        <row r="1834">
          <cell r="A1834">
            <v>612030</v>
          </cell>
          <cell r="B1834" t="str">
            <v xml:space="preserve">         ELABORACIÓN DE MALETAS, BOLSOS Y SIMILARES</v>
          </cell>
        </row>
        <row r="1835">
          <cell r="A1835">
            <v>612031</v>
          </cell>
          <cell r="B1835" t="str">
            <v xml:space="preserve">         ELABORACIÓN DE CALZADO</v>
          </cell>
        </row>
        <row r="1836">
          <cell r="A1836">
            <v>612032</v>
          </cell>
          <cell r="B1836" t="str">
            <v xml:space="preserve">         PRODUCCIÓN DE MADERA, ARTÍCULOS DE MADERA Y CORCHO</v>
          </cell>
        </row>
        <row r="1837">
          <cell r="A1837">
            <v>612033</v>
          </cell>
          <cell r="B1837" t="str">
            <v xml:space="preserve">         ELABORACIÓN DE PASTA Y PRODUCTOS DE MADERA, PAPEL Y CARTÓN</v>
          </cell>
        </row>
        <row r="1838">
          <cell r="A1838">
            <v>612034</v>
          </cell>
          <cell r="B1838" t="str">
            <v xml:space="preserve">         EDICIONES Y PUBLICACIONES</v>
          </cell>
        </row>
        <row r="1839">
          <cell r="A1839">
            <v>612035</v>
          </cell>
          <cell r="B1839" t="str">
            <v xml:space="preserve">         IMPRESIÓN</v>
          </cell>
        </row>
        <row r="1840">
          <cell r="A1840">
            <v>612036</v>
          </cell>
          <cell r="B1840" t="str">
            <v xml:space="preserve">         SERVICIOS RELACIONADOS CON LA EDICIÓN Y LA IMPRESIÓN</v>
          </cell>
        </row>
        <row r="1841">
          <cell r="A1841">
            <v>612037</v>
          </cell>
          <cell r="B1841" t="str">
            <v xml:space="preserve">         REPRODUCCIÓN DE GRABACIONES</v>
          </cell>
        </row>
        <row r="1842">
          <cell r="A1842">
            <v>612038</v>
          </cell>
          <cell r="B1842" t="str">
            <v xml:space="preserve">         ELABORACIÓN DE PRODUCTOS DE HORNO DE COQUE</v>
          </cell>
        </row>
        <row r="1843">
          <cell r="A1843">
            <v>612039</v>
          </cell>
          <cell r="B1843" t="str">
            <v xml:space="preserve">         ELABORACIÓN DE PRODUCTOS DE LA REFINACIÓN DE PETRÓLEO</v>
          </cell>
        </row>
        <row r="1844">
          <cell r="A1844">
            <v>612040</v>
          </cell>
          <cell r="B1844" t="str">
            <v xml:space="preserve">         ELABORACIÓN DE SUSTANCIAS QUÍMICAS BÁSICAS</v>
          </cell>
        </row>
        <row r="1845">
          <cell r="A1845">
            <v>612041</v>
          </cell>
          <cell r="B1845" t="str">
            <v xml:space="preserve">         ELABORACIÓN DE ABONOS Y COMPUESTOS DE NITRÓGENO</v>
          </cell>
        </row>
        <row r="1846">
          <cell r="A1846">
            <v>612042</v>
          </cell>
          <cell r="B1846" t="str">
            <v xml:space="preserve">         ELABORACIÓN DE PLÁSTICO Y CAUCHO SINTÉTICO</v>
          </cell>
        </row>
        <row r="1847">
          <cell r="A1847">
            <v>612043</v>
          </cell>
          <cell r="B1847" t="str">
            <v xml:space="preserve">         ELABORACIÓN DE PRODUCTOS QUÍMICOS DE USO AGROPECUARIO</v>
          </cell>
        </row>
        <row r="1848">
          <cell r="A1848">
            <v>612044</v>
          </cell>
          <cell r="B1848" t="str">
            <v xml:space="preserve">         ELABORACIÓN DE PINTURAS, TINTAS Y MASILLAS</v>
          </cell>
        </row>
        <row r="1849">
          <cell r="A1849">
            <v>612045</v>
          </cell>
          <cell r="B1849" t="str">
            <v xml:space="preserve">         ELABORACIÓN DE PRODUCTOS FARMACÉUTICOS Y BOTÁNICOS</v>
          </cell>
        </row>
        <row r="1850">
          <cell r="A1850">
            <v>612046</v>
          </cell>
          <cell r="B1850" t="str">
            <v xml:space="preserve">         ELABORACIÓN DE JABONES, DETERGENTES Y PREPARADOS DE TOCADOR</v>
          </cell>
        </row>
        <row r="1851">
          <cell r="A1851">
            <v>612047</v>
          </cell>
          <cell r="B1851" t="str">
            <v xml:space="preserve">         ELABORACIÓN DE OTROS PRODUCTOS QUÍMICOS</v>
          </cell>
        </row>
        <row r="1852">
          <cell r="A1852">
            <v>612048</v>
          </cell>
          <cell r="B1852" t="str">
            <v xml:space="preserve">         ELABORACIÓN DE FIBRAS</v>
          </cell>
        </row>
        <row r="1853">
          <cell r="A1853">
            <v>612049</v>
          </cell>
          <cell r="B1853" t="str">
            <v xml:space="preserve">         ELABORACIÓN DE OTROS PRODUCTOS DE CAUCHO</v>
          </cell>
        </row>
        <row r="1854">
          <cell r="A1854">
            <v>612050</v>
          </cell>
          <cell r="B1854" t="str">
            <v xml:space="preserve">         ELABORACIÓN DE PRODUCTOS DE PLÁSTICO</v>
          </cell>
        </row>
        <row r="1855">
          <cell r="A1855">
            <v>612051</v>
          </cell>
          <cell r="B1855" t="str">
            <v xml:space="preserve">         ELABORACIÓN DE VIDRIO Y PRODUCTOS DE VIDRIO</v>
          </cell>
        </row>
        <row r="1856">
          <cell r="A1856">
            <v>612052</v>
          </cell>
          <cell r="B1856" t="str">
            <v xml:space="preserve">         ELABORACIÓN DE PRODUCTOS DE CERÁMICA, LOZA, PIEDRA, ARCILLA Y PORCELANA</v>
          </cell>
        </row>
        <row r="1857">
          <cell r="A1857">
            <v>612053</v>
          </cell>
          <cell r="B1857" t="str">
            <v xml:space="preserve">         ELABORACIÓN DE CEMENTO, CAL Y YESO</v>
          </cell>
        </row>
        <row r="1858">
          <cell r="A1858">
            <v>612054</v>
          </cell>
          <cell r="B1858" t="str">
            <v xml:space="preserve">         ELABORACIÓN DE ARTÍCULOS DE HORMIGÓN, CEMENTO Y YESO</v>
          </cell>
        </row>
        <row r="1859">
          <cell r="A1859">
            <v>612055</v>
          </cell>
          <cell r="B1859" t="str">
            <v xml:space="preserve">         CORTE, TALLADO Y ACABADO DE LA PIEDRA</v>
          </cell>
        </row>
        <row r="1860">
          <cell r="A1860">
            <v>612056</v>
          </cell>
          <cell r="B1860" t="str">
            <v xml:space="preserve">         ELABORACIÓN DE OTROS PRODUCTOS MINERALES NO METÁLICOS</v>
          </cell>
        </row>
        <row r="1861">
          <cell r="A1861">
            <v>612057</v>
          </cell>
          <cell r="B1861" t="str">
            <v xml:space="preserve">         INDUSTRIAS BÁSICAS Y FUNDICIÓN DE HIERRO Y ACERO</v>
          </cell>
        </row>
        <row r="1862">
          <cell r="A1862">
            <v>612058</v>
          </cell>
          <cell r="B1862" t="str">
            <v xml:space="preserve">         PRODUCTOS PRIMARIOS DE METALES PRECIOSOS Y DE METALES NO FERROSOS</v>
          </cell>
        </row>
        <row r="1863">
          <cell r="A1863">
            <v>612059</v>
          </cell>
          <cell r="B1863" t="str">
            <v xml:space="preserve">         FUNDICIÓN DE METALES NO FERROSOS</v>
          </cell>
        </row>
        <row r="1864">
          <cell r="A1864">
            <v>612060</v>
          </cell>
          <cell r="B1864" t="str">
            <v xml:space="preserve">         FABRICACIÓN DE PRODUCTOS METÁLICOS PARA USO ESTRUCTURAL</v>
          </cell>
        </row>
        <row r="1865">
          <cell r="A1865">
            <v>612061</v>
          </cell>
          <cell r="B1865" t="str">
            <v xml:space="preserve">         FORJA, PRENSADO, ESTAMPADO, LAMINADO DE METAL Y PULVIMETALURGIA</v>
          </cell>
        </row>
        <row r="1866">
          <cell r="A1866">
            <v>612062</v>
          </cell>
          <cell r="B1866" t="str">
            <v xml:space="preserve">         REVESTIMIENTO DE METALES Y OBRAS DE INGENIERÍA MECÁNICA</v>
          </cell>
        </row>
        <row r="1867">
          <cell r="A1867">
            <v>612063</v>
          </cell>
          <cell r="B1867" t="str">
            <v xml:space="preserve">         FABRICACIÓN DE ARTÍCULOS DE FERRETERÍA</v>
          </cell>
        </row>
        <row r="1868">
          <cell r="A1868">
            <v>612064</v>
          </cell>
          <cell r="B1868" t="str">
            <v xml:space="preserve">         ELABORACIÓN DE OTROS PRODUCTOS DE METAL</v>
          </cell>
        </row>
        <row r="1869">
          <cell r="A1869">
            <v>612065</v>
          </cell>
          <cell r="B1869" t="str">
            <v xml:space="preserve">         FABRICACIÓN DE MAQUINARIA Y EQUIPO</v>
          </cell>
        </row>
        <row r="1870">
          <cell r="A1870">
            <v>612066</v>
          </cell>
          <cell r="B1870" t="str">
            <v xml:space="preserve">         FABRICACIÓN DE EQUIPOS DE ELEVACIÓN Y MANIPULACIÓN</v>
          </cell>
        </row>
        <row r="1871">
          <cell r="A1871">
            <v>612067</v>
          </cell>
          <cell r="B1871" t="str">
            <v xml:space="preserve">         ELABORACIÓN DE APARATOS DE USO DOMESTICO</v>
          </cell>
        </row>
        <row r="1872">
          <cell r="A1872">
            <v>612068</v>
          </cell>
          <cell r="B1872" t="str">
            <v xml:space="preserve">         ELABORACIÓN DE EQUIPO DE OFICINA</v>
          </cell>
        </row>
        <row r="1873">
          <cell r="A1873">
            <v>612069</v>
          </cell>
          <cell r="B1873" t="str">
            <v xml:space="preserve">         ELABORACIÓN DE PILAS Y BATERÍAS PRIMARIAS</v>
          </cell>
        </row>
        <row r="1874">
          <cell r="A1874">
            <v>612070</v>
          </cell>
          <cell r="B1874" t="str">
            <v xml:space="preserve">         ELABORACIÓN DE EQUIPO DE ILUMINACIÓN</v>
          </cell>
        </row>
        <row r="1875">
          <cell r="A1875">
            <v>612071</v>
          </cell>
          <cell r="B1875" t="str">
            <v xml:space="preserve">         ELABORACIÓN DE OTROS TIPOS DE EQUIPO ELÉCTRICO</v>
          </cell>
        </row>
        <row r="1876">
          <cell r="A1876">
            <v>612072</v>
          </cell>
          <cell r="B1876" t="str">
            <v xml:space="preserve">         FABRICACIÓN DE EQUIPOS DE RADIO, TELEVISIÓN Y COMUNICACIONES</v>
          </cell>
        </row>
        <row r="1877">
          <cell r="A1877">
            <v>612073</v>
          </cell>
          <cell r="B1877" t="str">
            <v xml:space="preserve">         FABRICACIÓN DE APARATOS E INSTRUMENTOS MÉDICOS</v>
          </cell>
        </row>
        <row r="1878">
          <cell r="A1878">
            <v>612074</v>
          </cell>
          <cell r="B1878" t="str">
            <v xml:space="preserve">         FABRICACIÓN DE INSTRUMENTOS DE MEDICIÓN Y CONTROL</v>
          </cell>
        </row>
        <row r="1879">
          <cell r="A1879">
            <v>612075</v>
          </cell>
          <cell r="B1879" t="str">
            <v xml:space="preserve">         FABRICACIÓN DE INSTRUMENTOS DE ÓPTICA Y EQUIPO FOTOGRÁFICO</v>
          </cell>
        </row>
        <row r="1880">
          <cell r="A1880">
            <v>612076</v>
          </cell>
          <cell r="B1880" t="str">
            <v xml:space="preserve">         FABRICACIÓN DE RELOJES</v>
          </cell>
        </row>
        <row r="1881">
          <cell r="A1881">
            <v>612077</v>
          </cell>
          <cell r="B1881" t="str">
            <v xml:space="preserve">         FABRICACIÓN DE VEHÍCULOS AUTOMOTORES</v>
          </cell>
        </row>
        <row r="1882">
          <cell r="A1882">
            <v>612078</v>
          </cell>
          <cell r="B1882" t="str">
            <v xml:space="preserve">         FABRICACIÓN DE CARROCERÍAS PARA AUTOMOTORES</v>
          </cell>
        </row>
        <row r="1883">
          <cell r="A1883">
            <v>612079</v>
          </cell>
          <cell r="B1883" t="str">
            <v xml:space="preserve">         FABRICACIÓN DE PARTES PIEZAS Y ACCESORIOS PARA AUTOMOTORES</v>
          </cell>
        </row>
        <row r="1884">
          <cell r="A1884">
            <v>612080</v>
          </cell>
          <cell r="B1884" t="str">
            <v xml:space="preserve">         FABRICACIÓN Y REPARACIÓN DE BUQUES Y OTRAS EMBARCACIONES</v>
          </cell>
        </row>
        <row r="1885">
          <cell r="A1885">
            <v>612081</v>
          </cell>
          <cell r="B1885" t="str">
            <v xml:space="preserve">         FABRICACIÓN DE LOCOMOTORAS Y MATERIAL RODANTE PARA FERROCARRILES</v>
          </cell>
        </row>
        <row r="1886">
          <cell r="A1886">
            <v>612082</v>
          </cell>
          <cell r="B1886" t="str">
            <v xml:space="preserve">         FABRICACIÓN DE AERONAVES</v>
          </cell>
        </row>
        <row r="1887">
          <cell r="A1887">
            <v>612083</v>
          </cell>
          <cell r="B1887" t="str">
            <v xml:space="preserve">         FABRICACIÓN DE MOTOCICLETAS</v>
          </cell>
        </row>
        <row r="1888">
          <cell r="A1888">
            <v>612084</v>
          </cell>
          <cell r="B1888" t="str">
            <v xml:space="preserve">         FABRICACIÓN DE BICICLETAS Y SILLAS DE RUEDAS</v>
          </cell>
        </row>
        <row r="1889">
          <cell r="A1889">
            <v>612085</v>
          </cell>
          <cell r="B1889" t="str">
            <v xml:space="preserve">         FABRICACIÓN DE OTROS TIPOS DE TRANSPORTE</v>
          </cell>
        </row>
        <row r="1890">
          <cell r="A1890">
            <v>612086</v>
          </cell>
          <cell r="B1890" t="str">
            <v xml:space="preserve">         FABRICACIÓN DE MUEBLES</v>
          </cell>
        </row>
        <row r="1891">
          <cell r="A1891">
            <v>612087</v>
          </cell>
          <cell r="B1891" t="str">
            <v xml:space="preserve">         FABRICACIÓN DE JOYAS Y ARTÍCULOS CONEXOS</v>
          </cell>
        </row>
        <row r="1892">
          <cell r="A1892">
            <v>612088</v>
          </cell>
          <cell r="B1892" t="str">
            <v xml:space="preserve">         FABRICACIÓN DE INSTRUMENTOS DE MÚSICA</v>
          </cell>
        </row>
        <row r="1893">
          <cell r="A1893">
            <v>612089</v>
          </cell>
          <cell r="B1893" t="str">
            <v xml:space="preserve">         FABRICACIÓN DE ARTÍCULOS Y EQUIPO PARA DEPORTE</v>
          </cell>
        </row>
        <row r="1894">
          <cell r="A1894">
            <v>612090</v>
          </cell>
          <cell r="B1894" t="str">
            <v xml:space="preserve">         FABRICACIÓN DE JUEGOS Y JUGUETES</v>
          </cell>
        </row>
        <row r="1895">
          <cell r="A1895">
            <v>612091</v>
          </cell>
          <cell r="B1895" t="str">
            <v xml:space="preserve">         RECICLAMIENTO DE DESPERDICIOS</v>
          </cell>
        </row>
        <row r="1896">
          <cell r="A1896">
            <v>612095</v>
          </cell>
          <cell r="B1896" t="str">
            <v xml:space="preserve">         PRODUCTOS DE OTRAS INDUSTRIAS MANUFACTURERAS</v>
          </cell>
        </row>
        <row r="1897">
          <cell r="A1897">
            <v>612500</v>
          </cell>
          <cell r="B1897" t="str">
            <v xml:space="preserve">      SUMINISTRO DE ELECTRICIDAD, GAS Y AGUA</v>
          </cell>
        </row>
        <row r="1898">
          <cell r="A1898">
            <v>612505</v>
          </cell>
          <cell r="B1898" t="str">
            <v xml:space="preserve">         GENERACIÓN, CAPTACIÓN Y DISTRIBUCIÓN DE ENERGÍA ELÉCTRICA</v>
          </cell>
        </row>
        <row r="1899">
          <cell r="A1899">
            <v>612510</v>
          </cell>
          <cell r="B1899" t="str">
            <v xml:space="preserve">         FABRICACIÓN DE GAS Y DISTRIBUCIÓN DE COMBUSTIBLES GASEOSOS</v>
          </cell>
        </row>
        <row r="1900">
          <cell r="A1900">
            <v>612515</v>
          </cell>
          <cell r="B1900" t="str">
            <v xml:space="preserve">         CAPTACIÓN, DEPURACIÓN Y DISTRIBUCIÓN DE AGUA</v>
          </cell>
        </row>
        <row r="1901">
          <cell r="A1901">
            <v>612595</v>
          </cell>
          <cell r="B1901" t="str">
            <v xml:space="preserve">         ACTIVIDADES CONEXAS</v>
          </cell>
        </row>
        <row r="1902">
          <cell r="A1902">
            <v>613000</v>
          </cell>
          <cell r="B1902" t="str">
            <v xml:space="preserve">      CONSTRUCCIÓN</v>
          </cell>
        </row>
        <row r="1903">
          <cell r="A1903">
            <v>613005</v>
          </cell>
          <cell r="B1903" t="str">
            <v xml:space="preserve">         PREPARACIÓN DE TERRENOS</v>
          </cell>
        </row>
        <row r="1904">
          <cell r="A1904">
            <v>613010</v>
          </cell>
          <cell r="B1904" t="str">
            <v xml:space="preserve">         CONSTRUCCIÓN DE EDIFICIOS Y OBRAS DE INGENIERÍA CIVIL</v>
          </cell>
        </row>
        <row r="1905">
          <cell r="A1905">
            <v>613015</v>
          </cell>
          <cell r="B1905" t="str">
            <v xml:space="preserve">         ACONDICIONAMIENTO DE EDIFICIOS</v>
          </cell>
        </row>
        <row r="1906">
          <cell r="A1906">
            <v>613020</v>
          </cell>
          <cell r="B1906" t="str">
            <v xml:space="preserve">         TERMINACIÓN DE EDIFICACIONES</v>
          </cell>
        </row>
        <row r="1907">
          <cell r="A1907">
            <v>613025</v>
          </cell>
          <cell r="B1907" t="str">
            <v xml:space="preserve">         ALQUILER DE EQUIPO CON OPERARIOS</v>
          </cell>
        </row>
        <row r="1908">
          <cell r="A1908">
            <v>613095</v>
          </cell>
          <cell r="B1908" t="str">
            <v xml:space="preserve">         ACTIVIDADES CONEXAS</v>
          </cell>
        </row>
        <row r="1909">
          <cell r="A1909">
            <v>613500</v>
          </cell>
          <cell r="B1909" t="str">
            <v xml:space="preserve">      COMERCIO AL POR MAYOR Y AL POR MENOR</v>
          </cell>
        </row>
        <row r="1910">
          <cell r="A1910">
            <v>613502</v>
          </cell>
          <cell r="B1910" t="str">
            <v xml:space="preserve">         VENTA DE VEHÍCULOS AUTOMOTORES</v>
          </cell>
        </row>
        <row r="1911">
          <cell r="A1911">
            <v>613504</v>
          </cell>
          <cell r="B1911" t="str">
            <v xml:space="preserve">         MANTENIMIENTO, REPARACIÓN Y LAVADO DE VEHÍCULOS AUTOMOTORES</v>
          </cell>
        </row>
        <row r="1912">
          <cell r="A1912">
            <v>613506</v>
          </cell>
          <cell r="B1912" t="str">
            <v xml:space="preserve">         VENTA DE PARTES, PIEZAS Y ACCESORIOS DE VEHÍCULOS AUTOMOTORES</v>
          </cell>
        </row>
        <row r="1913">
          <cell r="A1913">
            <v>613508</v>
          </cell>
          <cell r="B1913" t="str">
            <v xml:space="preserve">         VENTA DE COMBUSTIBLES SÓLIDOS, LÍQUIDOS, GASEOSOS</v>
          </cell>
        </row>
        <row r="1914">
          <cell r="A1914">
            <v>613510</v>
          </cell>
          <cell r="B1914" t="str">
            <v xml:space="preserve">         VENTA DE LUBRICANTES, ADITIVOS, LLANTAS Y LUJOS PARA AUTOMOTORES</v>
          </cell>
        </row>
        <row r="1915">
          <cell r="A1915">
            <v>613512</v>
          </cell>
          <cell r="B1915" t="str">
            <v xml:space="preserve">         VENTA A CAMBIO DE RETRIBUCIÓN O POR CONTRATA</v>
          </cell>
        </row>
        <row r="1916">
          <cell r="A1916">
            <v>613514</v>
          </cell>
          <cell r="B1916" t="str">
            <v xml:space="preserve">         VENTA DE INSUMOS, MATERIAS PRIMAS AGROPECUARIAS Y FLORES</v>
          </cell>
        </row>
        <row r="1917">
          <cell r="A1917">
            <v>613516</v>
          </cell>
          <cell r="B1917" t="str">
            <v xml:space="preserve">         VENTA DE OTROS INSUMOS Y MATERIAS PRIMAS NO AGROPECUARIAS</v>
          </cell>
        </row>
        <row r="1918">
          <cell r="A1918">
            <v>613518</v>
          </cell>
          <cell r="B1918" t="str">
            <v xml:space="preserve">         VENTA DE ANIMALES VIVOS Y CUEROS</v>
          </cell>
        </row>
        <row r="1919">
          <cell r="A1919">
            <v>613520</v>
          </cell>
          <cell r="B1919" t="str">
            <v xml:space="preserve">         VENTA DE PRODUCTOS EN ALMACENES NO ESPECIALIZADOS</v>
          </cell>
        </row>
        <row r="1920">
          <cell r="A1920">
            <v>613522</v>
          </cell>
          <cell r="B1920" t="str">
            <v xml:space="preserve">         VENTA DE PRODUCTOS AGROPECUARIOS</v>
          </cell>
        </row>
        <row r="1921">
          <cell r="A1921">
            <v>613524</v>
          </cell>
          <cell r="B1921" t="str">
            <v xml:space="preserve">         VENTA DE PRODUCTOS TEXTILES, DE VESTIR, DE CUERO Y CALZADO</v>
          </cell>
        </row>
        <row r="1922">
          <cell r="A1922">
            <v>613526</v>
          </cell>
          <cell r="B1922" t="str">
            <v xml:space="preserve">         VENTA DE PAPEL Y CARTÓN</v>
          </cell>
        </row>
        <row r="1923">
          <cell r="A1923">
            <v>613528</v>
          </cell>
          <cell r="B1923" t="str">
            <v xml:space="preserve">         VENTA DE LIBROS, REVISTAS, ELEMENTOS DE PAPELERÍA, ÚTILES Y TEXTOS ESCOLARES</v>
          </cell>
        </row>
        <row r="1924">
          <cell r="A1924">
            <v>613530</v>
          </cell>
          <cell r="B1924" t="str">
            <v xml:space="preserve">         VENTA DE JUEGOS, JUGUETES Y ARTÍCULOS DEPORTIVOS</v>
          </cell>
        </row>
        <row r="1925">
          <cell r="A1925">
            <v>613532</v>
          </cell>
          <cell r="B1925" t="str">
            <v xml:space="preserve">         VENTA DE INSTRUMENTOS QUIRÚRGICOS Y ORTOPÉDICOS</v>
          </cell>
        </row>
        <row r="1926">
          <cell r="A1926">
            <v>613534</v>
          </cell>
          <cell r="B1926" t="str">
            <v xml:space="preserve">         VENTA DE ARTÍCULOS EN RELOJERÍAS Y JOYERÍAS</v>
          </cell>
        </row>
        <row r="1927">
          <cell r="A1927">
            <v>613536</v>
          </cell>
          <cell r="B1927" t="str">
            <v xml:space="preserve">         VENTA DE ELECTRODOMÉSTICOS Y MUEBLES</v>
          </cell>
        </row>
        <row r="1928">
          <cell r="A1928">
            <v>613538</v>
          </cell>
          <cell r="B1928" t="str">
            <v xml:space="preserve">         VENTA DE PRODUCTOS DE ASEO, FARMACÉUTICOS, MEDICINALES, Y ARTÍCULOS DE TOCADOR</v>
          </cell>
        </row>
        <row r="1929">
          <cell r="A1929">
            <v>613540</v>
          </cell>
          <cell r="B1929" t="str">
            <v xml:space="preserve">         VENTA DE CUBIERTOS, VAJILLAS, CRISTALERÍA, PORCELANAS, CERÁMICAS Y OTROS ARTÍCULOS DE USO DOMESTICO</v>
          </cell>
        </row>
        <row r="1930">
          <cell r="A1930">
            <v>613542</v>
          </cell>
          <cell r="B1930" t="str">
            <v xml:space="preserve">         VENTA DE MATERIALES DE CONSTRUCCIÓN, FONTANERÍA Y CALEFACCIÓN</v>
          </cell>
        </row>
        <row r="1931">
          <cell r="A1931">
            <v>613544</v>
          </cell>
          <cell r="B1931" t="str">
            <v xml:space="preserve">         VENTA DE PINTURAS, LACAS Y FERRETERÍA</v>
          </cell>
        </row>
        <row r="1932">
          <cell r="A1932">
            <v>613546</v>
          </cell>
          <cell r="B1932" t="str">
            <v xml:space="preserve">         VENTA DE PRODUCTOS DE VIDRIOS Y MARQUETERÍA</v>
          </cell>
        </row>
        <row r="1933">
          <cell r="A1933">
            <v>613548</v>
          </cell>
          <cell r="B1933" t="str">
            <v xml:space="preserve">         VENTA DE HERRAMIENTAS Y ARTÍCULOS DE FERRETERÍA</v>
          </cell>
        </row>
        <row r="1934">
          <cell r="A1934">
            <v>613550</v>
          </cell>
          <cell r="B1934" t="str">
            <v xml:space="preserve">         VENTA DE QUÍMICOS</v>
          </cell>
        </row>
        <row r="1935">
          <cell r="A1935">
            <v>613552</v>
          </cell>
          <cell r="B1935" t="str">
            <v xml:space="preserve">         VENTA DE PRODUCTOS INTERMEDIOS, DESPERDICIOS Y DESECHOS</v>
          </cell>
        </row>
        <row r="1936">
          <cell r="A1936">
            <v>613554</v>
          </cell>
          <cell r="B1936" t="str">
            <v xml:space="preserve">         VENTA DE MAQUINARIA, EQUIPO DE OFICINA Y PROGRAMAS DE COMPUTADOR</v>
          </cell>
        </row>
        <row r="1937">
          <cell r="A1937">
            <v>613556</v>
          </cell>
          <cell r="B1937" t="str">
            <v xml:space="preserve">         VENTA DE ARTÍCULOS EN CACHARRERÍAS Y MISCELANEAS</v>
          </cell>
        </row>
        <row r="1938">
          <cell r="A1938">
            <v>613558</v>
          </cell>
          <cell r="B1938" t="str">
            <v xml:space="preserve">         VENTA DE INSTRUMENTOS MUSICALES</v>
          </cell>
        </row>
        <row r="1939">
          <cell r="A1939">
            <v>613560</v>
          </cell>
          <cell r="B1939" t="str">
            <v xml:space="preserve">         VENTA DE ARTÍCULOS EN CASAS DE EMPEÑO Y PRENDERÍAS</v>
          </cell>
        </row>
        <row r="1940">
          <cell r="A1940">
            <v>613562</v>
          </cell>
          <cell r="B1940" t="str">
            <v xml:space="preserve">         VENTA DE EQUIPO FOTOGRÁFICO</v>
          </cell>
        </row>
        <row r="1941">
          <cell r="A1941">
            <v>613564</v>
          </cell>
          <cell r="B1941" t="str">
            <v xml:space="preserve">         VENTA DE EQUIPO ÓPTICO Y DE PRECISIÓN</v>
          </cell>
        </row>
        <row r="1942">
          <cell r="A1942">
            <v>613566</v>
          </cell>
          <cell r="B1942" t="str">
            <v xml:space="preserve">         VENTA DE EMPAQUES</v>
          </cell>
        </row>
        <row r="1943">
          <cell r="A1943">
            <v>613568</v>
          </cell>
          <cell r="B1943" t="str">
            <v xml:space="preserve">         VENTA DE EQUIPO PROFESIONAL Y CIENTÍFICO</v>
          </cell>
        </row>
        <row r="1944">
          <cell r="A1944">
            <v>613570</v>
          </cell>
          <cell r="B1944" t="str">
            <v xml:space="preserve">         VENTA DE LOTERÍAS, RIFAS, CHANCE, APUESTAS Y SIMILARES</v>
          </cell>
        </row>
        <row r="1945">
          <cell r="A1945">
            <v>613572</v>
          </cell>
          <cell r="B1945" t="str">
            <v xml:space="preserve">         REPARACIÓN DE EFECTOS PERSONALES Y ELECTRODOMÉSTICOS</v>
          </cell>
        </row>
        <row r="1946">
          <cell r="A1946">
            <v>613595</v>
          </cell>
          <cell r="B1946" t="str">
            <v xml:space="preserve">         VENTA DE OTROS PRODUCTOS</v>
          </cell>
        </row>
        <row r="1947">
          <cell r="A1947">
            <v>614000</v>
          </cell>
          <cell r="B1947" t="str">
            <v xml:space="preserve">      HOTELES Y RESTAURANTES</v>
          </cell>
        </row>
        <row r="1948">
          <cell r="A1948">
            <v>614005</v>
          </cell>
          <cell r="B1948" t="str">
            <v xml:space="preserve">         HOTELERÍA</v>
          </cell>
        </row>
        <row r="1949">
          <cell r="A1949">
            <v>614010</v>
          </cell>
          <cell r="B1949" t="str">
            <v xml:space="preserve">         CAMPAMENTO Y OTROS TIPOS DE HOSPEDAJE</v>
          </cell>
        </row>
        <row r="1950">
          <cell r="A1950">
            <v>614015</v>
          </cell>
          <cell r="B1950" t="str">
            <v xml:space="preserve">         RESTAURANTES</v>
          </cell>
        </row>
        <row r="1951">
          <cell r="A1951">
            <v>614020</v>
          </cell>
          <cell r="B1951" t="str">
            <v xml:space="preserve">         BARES Y CANTINAS</v>
          </cell>
        </row>
        <row r="1952">
          <cell r="A1952">
            <v>614095</v>
          </cell>
          <cell r="B1952" t="str">
            <v xml:space="preserve">         ACTIVIDADES CONEXAS</v>
          </cell>
        </row>
        <row r="1953">
          <cell r="A1953">
            <v>614500</v>
          </cell>
          <cell r="B1953" t="str">
            <v xml:space="preserve">      TRANSPORTE, ALMACENAMIENTO Y COMUNICACIONES</v>
          </cell>
        </row>
        <row r="1954">
          <cell r="A1954">
            <v>614505</v>
          </cell>
          <cell r="B1954" t="str">
            <v xml:space="preserve">         SERVICIO DE TRANSPORTE POR CARRETERA</v>
          </cell>
        </row>
        <row r="1955">
          <cell r="A1955">
            <v>614510</v>
          </cell>
          <cell r="B1955" t="str">
            <v xml:space="preserve">         SERVICIO DE TRANSPORTE POR VÍA FÉRREA</v>
          </cell>
        </row>
        <row r="1956">
          <cell r="A1956">
            <v>614515</v>
          </cell>
          <cell r="B1956" t="str">
            <v xml:space="preserve">         SERVICIO DE TRANSPORTE POR VÍA ACUÁTICA</v>
          </cell>
        </row>
        <row r="1957">
          <cell r="A1957">
            <v>614520</v>
          </cell>
          <cell r="B1957" t="str">
            <v xml:space="preserve">         SERVICIO DE TRANSPORTE POR VÍA AÉREA</v>
          </cell>
        </row>
        <row r="1958">
          <cell r="A1958">
            <v>614525</v>
          </cell>
          <cell r="B1958" t="str">
            <v xml:space="preserve">         SERVICIO DE TRANSPORTE POR TUBERÍAS</v>
          </cell>
        </row>
        <row r="1959">
          <cell r="A1959">
            <v>614530</v>
          </cell>
          <cell r="B1959" t="str">
            <v xml:space="preserve">         MANIPULACIÓN DE CARGA</v>
          </cell>
        </row>
        <row r="1960">
          <cell r="A1960">
            <v>614535</v>
          </cell>
          <cell r="B1960" t="str">
            <v xml:space="preserve">         ALMACENAMIENTO Y DEPOSITO</v>
          </cell>
        </row>
        <row r="1961">
          <cell r="A1961">
            <v>614540</v>
          </cell>
          <cell r="B1961" t="str">
            <v xml:space="preserve">         SERVICIOS COMPLEMENTARIOS PARA EL TRANSPORTE</v>
          </cell>
        </row>
        <row r="1962">
          <cell r="A1962">
            <v>614545</v>
          </cell>
          <cell r="B1962" t="str">
            <v xml:space="preserve">         AGENCIAS DE VIAJE</v>
          </cell>
        </row>
        <row r="1963">
          <cell r="A1963">
            <v>614550</v>
          </cell>
          <cell r="B1963" t="str">
            <v xml:space="preserve">         OTRAS AGENCIAS DE TRANSPORTE</v>
          </cell>
        </row>
        <row r="1964">
          <cell r="A1964">
            <v>614555</v>
          </cell>
          <cell r="B1964" t="str">
            <v xml:space="preserve">         SERVICIO POSTAL Y DE CORREO</v>
          </cell>
        </row>
        <row r="1965">
          <cell r="A1965">
            <v>614560</v>
          </cell>
          <cell r="B1965" t="str">
            <v xml:space="preserve">         SERVICIO TELEFÓNICO</v>
          </cell>
        </row>
        <row r="1966">
          <cell r="A1966">
            <v>614570</v>
          </cell>
          <cell r="B1966" t="str">
            <v xml:space="preserve">         SERVICIO DE TRANSMISIÓN DE DATOS</v>
          </cell>
        </row>
        <row r="1967">
          <cell r="A1967">
            <v>614575</v>
          </cell>
          <cell r="B1967" t="str">
            <v xml:space="preserve">         SERVICIO DE RADIO Y TELEVISIÓN POR CABLE</v>
          </cell>
        </row>
        <row r="1968">
          <cell r="A1968">
            <v>614580</v>
          </cell>
          <cell r="B1968" t="str">
            <v xml:space="preserve">         TRANSMISIÓN DE SONIDO E IMÁGENES POR CONTRATO</v>
          </cell>
        </row>
        <row r="1969">
          <cell r="A1969">
            <v>614595</v>
          </cell>
          <cell r="B1969" t="str">
            <v xml:space="preserve">         ACTIVIDADES CONEXAS</v>
          </cell>
        </row>
        <row r="1970">
          <cell r="A1970">
            <v>615000</v>
          </cell>
          <cell r="B1970" t="str">
            <v xml:space="preserve">      INTERESES DE DEPÓSITOS, DE CRÉDITOS DE BANCOS Y OTRAS OBLIGACIONES FINANCIERAS</v>
          </cell>
          <cell r="C1970">
            <v>4101500</v>
          </cell>
        </row>
        <row r="1971">
          <cell r="A1971">
            <v>615005</v>
          </cell>
          <cell r="B1971" t="str">
            <v xml:space="preserve">         INTERESES DEPÓSITOS DE AHORRO ORDINARIO</v>
          </cell>
          <cell r="C1971">
            <v>0</v>
          </cell>
        </row>
        <row r="1972">
          <cell r="A1972">
            <v>615010</v>
          </cell>
          <cell r="B1972" t="str">
            <v xml:space="preserve">         INTERESES DEPÓSITOS DE AHORRO A TERMINO</v>
          </cell>
        </row>
        <row r="1973">
          <cell r="A1973">
            <v>615015</v>
          </cell>
          <cell r="B1973" t="str">
            <v xml:space="preserve">         INTERESES AHORRO CONTRACTUAL</v>
          </cell>
          <cell r="C1973">
            <v>272064</v>
          </cell>
        </row>
        <row r="1974">
          <cell r="A1974">
            <v>615020</v>
          </cell>
          <cell r="B1974" t="str">
            <v xml:space="preserve">         INTERESES AHORRO PERMANENTE</v>
          </cell>
        </row>
        <row r="1975">
          <cell r="A1975">
            <v>615025</v>
          </cell>
          <cell r="B1975" t="str">
            <v xml:space="preserve">         CONTRIBUCIÓN EMERGENCIA  ECONÓMICA</v>
          </cell>
        </row>
        <row r="1976">
          <cell r="A1976">
            <v>615035</v>
          </cell>
          <cell r="B1976" t="str">
            <v xml:space="preserve">         INTERESES DE CRÉDITOS DE BANCOS</v>
          </cell>
          <cell r="C1976">
            <v>3829436</v>
          </cell>
        </row>
        <row r="1977">
          <cell r="A1977">
            <v>615095</v>
          </cell>
          <cell r="B1977" t="str">
            <v xml:space="preserve">         OTROS</v>
          </cell>
        </row>
        <row r="1978">
          <cell r="A1978">
            <v>615500</v>
          </cell>
          <cell r="B1978" t="str">
            <v xml:space="preserve">      ACTIVIDADES INMOBILIARIAS, EMPRESARIALES Y DE ALQUILER</v>
          </cell>
        </row>
        <row r="1979">
          <cell r="A1979">
            <v>616000</v>
          </cell>
          <cell r="B1979" t="str">
            <v xml:space="preserve">      ENSEÑANZA</v>
          </cell>
        </row>
        <row r="1980">
          <cell r="A1980">
            <v>616500</v>
          </cell>
          <cell r="B1980" t="str">
            <v xml:space="preserve">      SERVICIOS SOCIALES Y DE SALUD</v>
          </cell>
        </row>
        <row r="1981">
          <cell r="A1981">
            <v>617000</v>
          </cell>
          <cell r="B1981" t="str">
            <v xml:space="preserve">      OTRAS ACTIVIDADES DE SERVICIOS COMUNITARIOS, SOCIALES Y PERSONALES</v>
          </cell>
        </row>
        <row r="1982">
          <cell r="A1982">
            <v>617500</v>
          </cell>
          <cell r="B1982" t="str">
            <v xml:space="preserve">      POR DIFERENCIA EN CAMBIO</v>
          </cell>
        </row>
        <row r="1983">
          <cell r="A1983">
            <v>620000</v>
          </cell>
          <cell r="B1983" t="str">
            <v xml:space="preserve">   COMPRAS</v>
          </cell>
        </row>
        <row r="1984">
          <cell r="A1984">
            <v>620500</v>
          </cell>
          <cell r="B1984" t="str">
            <v xml:space="preserve">      DE MERCANCÍAS</v>
          </cell>
        </row>
        <row r="1985">
          <cell r="A1985">
            <v>621000</v>
          </cell>
          <cell r="B1985" t="str">
            <v xml:space="preserve">      DE MATERIAS PRIMAS</v>
          </cell>
        </row>
        <row r="1986">
          <cell r="A1986">
            <v>621500</v>
          </cell>
          <cell r="B1986" t="str">
            <v xml:space="preserve">      DE MATERIALES INDIRECTOS</v>
          </cell>
        </row>
        <row r="1987">
          <cell r="A1987">
            <v>622000</v>
          </cell>
          <cell r="B1987" t="str">
            <v xml:space="preserve">      DEVOLUCIONES (CR)</v>
          </cell>
        </row>
        <row r="1988">
          <cell r="A1988">
            <v>700000</v>
          </cell>
          <cell r="B1988" t="str">
            <v>COSTOS DE PRODUCCIÓN O DE OPERACIÓN</v>
          </cell>
        </row>
        <row r="1989">
          <cell r="A1989">
            <v>710000</v>
          </cell>
          <cell r="B1989" t="str">
            <v xml:space="preserve">   COSTOS DE PRODUCCIÓN</v>
          </cell>
        </row>
        <row r="1990">
          <cell r="A1990">
            <v>710500</v>
          </cell>
          <cell r="B1990" t="str">
            <v xml:space="preserve">      MANO DE OBRA DIRECTA</v>
          </cell>
        </row>
        <row r="1991">
          <cell r="A1991">
            <v>711000</v>
          </cell>
          <cell r="B1991" t="str">
            <v xml:space="preserve">      COSTOS INDIRECTOS</v>
          </cell>
        </row>
        <row r="1992">
          <cell r="A1992">
            <v>711500</v>
          </cell>
          <cell r="B1992" t="str">
            <v xml:space="preserve">      CONTRATOS DE SERVICIOS</v>
          </cell>
        </row>
        <row r="1993">
          <cell r="A1993">
            <v>800000</v>
          </cell>
          <cell r="B1993" t="str">
            <v>CUENTAS DE REVELACIÓN DE INFORMACIÓN FINANCIERA - DEUDORAS</v>
          </cell>
        </row>
        <row r="1994">
          <cell r="A1994">
            <v>810000</v>
          </cell>
          <cell r="B1994" t="str">
            <v xml:space="preserve">   DEUDORAS CONTINGENTES</v>
          </cell>
        </row>
        <row r="1995">
          <cell r="A1995">
            <v>810500</v>
          </cell>
          <cell r="B1995" t="str">
            <v xml:space="preserve">      BIENES Y VALORES ENTREGADOS EN CUSTODIA</v>
          </cell>
        </row>
        <row r="1996">
          <cell r="A1996">
            <v>811000</v>
          </cell>
          <cell r="B1996" t="str">
            <v xml:space="preserve">      BIENES Y VALORES ENTREGADOS EN GARANTÍA</v>
          </cell>
        </row>
        <row r="1997">
          <cell r="A1997">
            <v>811500</v>
          </cell>
          <cell r="B1997" t="str">
            <v xml:space="preserve">      INTERESES CARTERA DE CRÉDITOS</v>
          </cell>
        </row>
        <row r="1998">
          <cell r="A1998">
            <v>811505</v>
          </cell>
          <cell r="B1998" t="str">
            <v xml:space="preserve">         CATEGORÍA A - VIVIENDA - CRÉDITOS REESTRUCTURADOS</v>
          </cell>
        </row>
        <row r="1999">
          <cell r="A1999">
            <v>811510</v>
          </cell>
          <cell r="B1999" t="str">
            <v xml:space="preserve">         CATEGORÍA B - VIVIENDA - CRÉDITOS REESTRUCTURADOS</v>
          </cell>
        </row>
        <row r="2000">
          <cell r="A2000">
            <v>811515</v>
          </cell>
          <cell r="B2000" t="str">
            <v xml:space="preserve">         CATEGORÍA C RIESGO APRECIABLE, VIVIENDA</v>
          </cell>
        </row>
        <row r="2001">
          <cell r="A2001">
            <v>811520</v>
          </cell>
          <cell r="B2001" t="str">
            <v xml:space="preserve">         CATEGORÍA D RIESGO SIGNIFICATIVO, VIVIENDA</v>
          </cell>
        </row>
        <row r="2002">
          <cell r="A2002">
            <v>811525</v>
          </cell>
          <cell r="B2002" t="str">
            <v xml:space="preserve">         CATEGORÍA E RIESGO DE INCOBRABILIDAD, VIVIENDA</v>
          </cell>
        </row>
        <row r="2003">
          <cell r="A2003">
            <v>811530</v>
          </cell>
          <cell r="B2003" t="str">
            <v xml:space="preserve">         CATEGORÍA A - CONSUMO - CRÉDITOS REESTRUCTURADOS</v>
          </cell>
        </row>
        <row r="2004">
          <cell r="A2004">
            <v>811535</v>
          </cell>
          <cell r="B2004" t="str">
            <v xml:space="preserve">         CATEGORÍA B - CONSUMO - CRÉDITOS REESTRUCTURADOS</v>
          </cell>
        </row>
        <row r="2005">
          <cell r="A2005">
            <v>811540</v>
          </cell>
          <cell r="B2005" t="str">
            <v xml:space="preserve">         CATEGORÍA C RIESGO APRECIABLE, CONSUMO</v>
          </cell>
        </row>
        <row r="2006">
          <cell r="A2006">
            <v>811545</v>
          </cell>
          <cell r="B2006" t="str">
            <v xml:space="preserve">         CATEGORÍA D RIESGO SIGNIFICATIVO, CONSUMO</v>
          </cell>
        </row>
        <row r="2007">
          <cell r="A2007">
            <v>811550</v>
          </cell>
          <cell r="B2007" t="str">
            <v xml:space="preserve">         CATEGORÍA E RIESGO DE INCOBRABILIDAD, CONSUMO</v>
          </cell>
        </row>
        <row r="2008">
          <cell r="A2008">
            <v>811555</v>
          </cell>
          <cell r="B2008" t="str">
            <v xml:space="preserve">         CATEGORÍA A - MICROCRÉDITOS- CRÉDITOS REESTRUCTURADOS</v>
          </cell>
        </row>
        <row r="2009">
          <cell r="A2009">
            <v>811560</v>
          </cell>
          <cell r="B2009" t="str">
            <v xml:space="preserve">         CATEGORÍA B - MICROCRÉDITOS - CRÉDITOS REESTRUCTURADOS</v>
          </cell>
        </row>
        <row r="2010">
          <cell r="A2010">
            <v>811565</v>
          </cell>
          <cell r="B2010" t="str">
            <v xml:space="preserve">         CATEGORÍA C RIESGO APRECIABLE, MICROCRÉDITOS</v>
          </cell>
        </row>
        <row r="2011">
          <cell r="A2011">
            <v>811570</v>
          </cell>
          <cell r="B2011" t="str">
            <v xml:space="preserve">         CATEGORÍA D RIESGO SIGNIFICATIVO, MICROCRÉDITOS</v>
          </cell>
        </row>
        <row r="2012">
          <cell r="A2012">
            <v>811575</v>
          </cell>
          <cell r="B2012" t="str">
            <v xml:space="preserve">         CATEGORÍA E RIESGO DE INCOBRABILIDAD, MICROCRÉDITOS</v>
          </cell>
        </row>
        <row r="2013">
          <cell r="A2013">
            <v>811580</v>
          </cell>
          <cell r="B2013" t="str">
            <v xml:space="preserve">         CATEGORÍA A - COMERCIAL- CRÉDITOS REESTRUCTURADOS</v>
          </cell>
        </row>
        <row r="2014">
          <cell r="A2014">
            <v>811585</v>
          </cell>
          <cell r="B2014" t="str">
            <v xml:space="preserve">         CATEGORÍA B - COMERCIAL - CRÉDITOS REESTRUCTURADOS</v>
          </cell>
        </row>
        <row r="2015">
          <cell r="A2015">
            <v>811590</v>
          </cell>
          <cell r="B2015" t="str">
            <v xml:space="preserve">         CATEGORÍA C RIESGO APRECIABLE, COMERCIAL</v>
          </cell>
        </row>
        <row r="2016">
          <cell r="A2016">
            <v>811595</v>
          </cell>
          <cell r="B2016" t="str">
            <v xml:space="preserve">         CATEGORÍA D RIESGO SIGNIFICATIVO, COMERCIAL</v>
          </cell>
        </row>
        <row r="2017">
          <cell r="A2017">
            <v>811599</v>
          </cell>
          <cell r="B2017" t="str">
            <v xml:space="preserve">         CATEGORÍA E RIESGO DE INCOBRABILIDAD, COMERCIAL</v>
          </cell>
        </row>
        <row r="2018">
          <cell r="A2018">
            <v>830000</v>
          </cell>
          <cell r="B2018" t="str">
            <v xml:space="preserve">   DEUDORAS DE CONTROL</v>
          </cell>
        </row>
        <row r="2019">
          <cell r="A2019">
            <v>830500</v>
          </cell>
          <cell r="B2019" t="str">
            <v xml:space="preserve">      CRÉDITOS A FAVOR NO UTILIZADOS</v>
          </cell>
        </row>
        <row r="2020">
          <cell r="A2020">
            <v>831000</v>
          </cell>
          <cell r="B2020" t="str">
            <v xml:space="preserve">      ACTIVOS CASTIGADOS</v>
          </cell>
        </row>
        <row r="2021">
          <cell r="A2021">
            <v>831005</v>
          </cell>
          <cell r="B2021" t="str">
            <v xml:space="preserve">         INVERSIONES</v>
          </cell>
        </row>
        <row r="2022">
          <cell r="A2022">
            <v>831010</v>
          </cell>
          <cell r="B2022" t="str">
            <v xml:space="preserve">         INVENTARIO</v>
          </cell>
        </row>
        <row r="2023">
          <cell r="A2023">
            <v>831015</v>
          </cell>
          <cell r="B2023" t="str">
            <v xml:space="preserve">         CARTERA DE CRÉDITO</v>
          </cell>
        </row>
        <row r="2024">
          <cell r="A2024">
            <v>831020</v>
          </cell>
          <cell r="B2024" t="str">
            <v xml:space="preserve">         CARTERA POR VENTA DE BIENES Y SERVICIOS</v>
          </cell>
        </row>
        <row r="2025">
          <cell r="A2025">
            <v>831025</v>
          </cell>
          <cell r="B2025" t="str">
            <v xml:space="preserve">         CUENTAS POR COBRAR</v>
          </cell>
        </row>
        <row r="2026">
          <cell r="A2026">
            <v>831030</v>
          </cell>
          <cell r="B2026" t="str">
            <v xml:space="preserve">         PROPIEDAD, PLANTA Y EQUIPO</v>
          </cell>
        </row>
        <row r="2027">
          <cell r="A2027">
            <v>831035</v>
          </cell>
          <cell r="B2027" t="str">
            <v xml:space="preserve">         OTROS ACTIVOS</v>
          </cell>
        </row>
        <row r="2028">
          <cell r="A2028">
            <v>831500</v>
          </cell>
          <cell r="B2028" t="str">
            <v xml:space="preserve">      BIENES ENTREGADOS EN CUSTODIA</v>
          </cell>
        </row>
        <row r="2029">
          <cell r="A2029">
            <v>832000</v>
          </cell>
          <cell r="B2029" t="str">
            <v xml:space="preserve">      ACTIVOS TOTALMENTE DEPRECIADOS, AGOTADOS O AMORTIZADOS</v>
          </cell>
        </row>
        <row r="2030">
          <cell r="A2030">
            <v>832500</v>
          </cell>
          <cell r="B2030" t="str">
            <v xml:space="preserve">      OTRAS CUENTAS DEUDORAS DE CONTROL</v>
          </cell>
        </row>
        <row r="2031">
          <cell r="A2031">
            <v>860000</v>
          </cell>
          <cell r="B2031" t="str">
            <v xml:space="preserve">   DEUDORAS CONTINGENTES POR CONTRA (CR)</v>
          </cell>
        </row>
        <row r="2032">
          <cell r="A2032">
            <v>880000</v>
          </cell>
          <cell r="B2032" t="str">
            <v xml:space="preserve">   DEUDORAS DE CONTROL POR CONTRA (CR)</v>
          </cell>
        </row>
        <row r="2033">
          <cell r="A2033">
            <v>900000</v>
          </cell>
          <cell r="B2033" t="str">
            <v>CUENTAS DE REVELACIÓN DE INFORMACIÓN FINANCIERA - ACREEDORAS</v>
          </cell>
        </row>
        <row r="2034">
          <cell r="A2034">
            <v>910000</v>
          </cell>
          <cell r="B2034" t="str">
            <v xml:space="preserve">   ACREEDORAS CONTINGENTES</v>
          </cell>
        </row>
        <row r="2035">
          <cell r="A2035">
            <v>910500</v>
          </cell>
          <cell r="B2035" t="str">
            <v xml:space="preserve">      BIENES Y VALORES RECIBIDOS EN CUSTODIA</v>
          </cell>
        </row>
        <row r="2036">
          <cell r="A2036">
            <v>911000</v>
          </cell>
          <cell r="B2036" t="str">
            <v xml:space="preserve">      BIENES Y VALORES RECIBIDOS EN GARANTÍA</v>
          </cell>
        </row>
        <row r="2037">
          <cell r="A2037">
            <v>911500</v>
          </cell>
          <cell r="B2037" t="str">
            <v xml:space="preserve">      CRÉDITOS APROBADOS NO DESEMBOLSADOS</v>
          </cell>
        </row>
        <row r="2038">
          <cell r="A2038">
            <v>912000</v>
          </cell>
          <cell r="B2038" t="str">
            <v xml:space="preserve">      LITIGIOS Y/O DEMANDAS</v>
          </cell>
        </row>
        <row r="2039">
          <cell r="A2039">
            <v>912500</v>
          </cell>
          <cell r="B2039" t="str">
            <v xml:space="preserve">      OTRAS RESPONSABILIDADES CONTINGENTES</v>
          </cell>
        </row>
        <row r="2040">
          <cell r="A2040">
            <v>913000</v>
          </cell>
          <cell r="B2040" t="str">
            <v xml:space="preserve">      APERTURAS DE CRÉDITO</v>
          </cell>
        </row>
        <row r="2041">
          <cell r="A2041">
            <v>913005</v>
          </cell>
          <cell r="B2041" t="str">
            <v xml:space="preserve">         CRÉDITOS ROTATIVOS</v>
          </cell>
        </row>
        <row r="2042">
          <cell r="A2042">
            <v>913010</v>
          </cell>
          <cell r="B2042" t="str">
            <v xml:space="preserve">         TARJETAS DE CRÉDITO</v>
          </cell>
        </row>
        <row r="2043">
          <cell r="A2043">
            <v>930000</v>
          </cell>
          <cell r="B2043" t="str">
            <v xml:space="preserve">   ACREEDORAS DE CONTROL</v>
          </cell>
        </row>
        <row r="2044">
          <cell r="A2044">
            <v>930500</v>
          </cell>
          <cell r="B2044" t="str">
            <v xml:space="preserve">      MERCANCÍAS RECIBIDAS EN CONSIGNACIÓN</v>
          </cell>
        </row>
        <row r="2045">
          <cell r="A2045">
            <v>931000</v>
          </cell>
          <cell r="B2045" t="str">
            <v xml:space="preserve">      BIENES RECIBIDOS DE TERCEROS</v>
          </cell>
        </row>
        <row r="2046">
          <cell r="A2046">
            <v>931500</v>
          </cell>
          <cell r="B2046" t="str">
            <v xml:space="preserve">      BIENES Y VALORES RECIBIDOS EN ADMINISTRACIÓN</v>
          </cell>
        </row>
        <row r="2047">
          <cell r="A2047">
            <v>931505</v>
          </cell>
          <cell r="B2047" t="str">
            <v xml:space="preserve">         CARTERA FOGACOOP</v>
          </cell>
        </row>
        <row r="2048">
          <cell r="A2048">
            <v>960000</v>
          </cell>
          <cell r="B2048" t="str">
            <v xml:space="preserve">   ACREEDORAS  POR CONTRA (DB)</v>
          </cell>
        </row>
        <row r="2049">
          <cell r="A2049">
            <v>960500</v>
          </cell>
          <cell r="B2049" t="str">
            <v xml:space="preserve">      RESPONSABILIDADES CONTINGENTES POR EL CONTRARIO</v>
          </cell>
        </row>
        <row r="2050">
          <cell r="A2050">
            <v>980000</v>
          </cell>
          <cell r="B2050" t="str">
            <v xml:space="preserve">   ACREEDORAS DE CONTROL POR CONTRA (CR)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29"/>
      <sheetName val="saldos diarios 1105.10.15"/>
      <sheetName val="Saldos diarios 2105"/>
      <sheetName val="py contractual, perm, aport"/>
      <sheetName val="COOADAMS"/>
      <sheetName val="Criterios"/>
      <sheetName val="Instancias"/>
      <sheetName val="Garantías"/>
      <sheetName val="Nuevas Condiciones"/>
      <sheetName val="Nuevas Instancias"/>
      <sheetName val="Nuevas Garantias"/>
      <sheetName val="FEDIAN"/>
      <sheetName val="Piloto"/>
      <sheetName val="FEDIAN - Reglamento de Crédito"/>
      <sheetName val="Hoja2"/>
      <sheetName val="Usuarios201812"/>
      <sheetName val="ORIGINAL"/>
      <sheetName val="programacion"/>
    </sheetNames>
    <definedNames>
      <definedName name="Number_of_Payments"/>
      <definedName name="Values_Entered" sheetId="4"/>
    </defined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olicitud crédito"/>
      <sheetName val="Plan pagos"/>
      <sheetName val="ESTUDIO"/>
      <sheetName val="BASE_DATOS_ESTUDIO_CRED"/>
      <sheetName val="Proyeccion"/>
      <sheetName val="Hoja1"/>
      <sheetName val="Hoja2"/>
    </sheetNames>
    <sheetDataSet>
      <sheetData sheetId="0" refreshError="1"/>
      <sheetData sheetId="1" refreshError="1"/>
      <sheetData sheetId="2" refreshError="1">
        <row r="6">
          <cell r="L6" t="str">
            <v>Seleccionar</v>
          </cell>
        </row>
        <row r="107">
          <cell r="AE107">
            <v>0</v>
          </cell>
        </row>
      </sheetData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rol"/>
      <sheetName val="Inicio"/>
      <sheetName val="DatosResumen"/>
      <sheetName val="Wyoming"/>
      <sheetName val="Washington"/>
      <sheetName val="Utah"/>
      <sheetName val="Oregon"/>
      <sheetName val="Nevada"/>
      <sheetName val="Montana"/>
      <sheetName val="Idaho"/>
      <sheetName val="Colorado"/>
      <sheetName val="California"/>
      <sheetName val="Arizona"/>
      <sheetName val="Plantilla"/>
    </sheetNames>
    <sheetDataSet>
      <sheetData sheetId="0"/>
      <sheetData sheetId="1"/>
      <sheetData sheetId="2">
        <row r="9">
          <cell r="B9" t="str">
            <v>1997</v>
          </cell>
          <cell r="D9" t="str">
            <v>Beneficios netos</v>
          </cell>
        </row>
        <row r="10">
          <cell r="B10" t="str">
            <v>Arizona</v>
          </cell>
          <cell r="D10">
            <v>428.21000000000004</v>
          </cell>
        </row>
        <row r="11">
          <cell r="B11" t="str">
            <v>California</v>
          </cell>
          <cell r="D11">
            <v>45.650000000000091</v>
          </cell>
        </row>
        <row r="12">
          <cell r="B12" t="str">
            <v>Colorado</v>
          </cell>
          <cell r="D12">
            <v>712.41000000000008</v>
          </cell>
        </row>
        <row r="13">
          <cell r="B13" t="str">
            <v>Idaho</v>
          </cell>
          <cell r="D13">
            <v>816.62000000000012</v>
          </cell>
        </row>
        <row r="14">
          <cell r="B14" t="str">
            <v>Montana</v>
          </cell>
          <cell r="D14">
            <v>802.24</v>
          </cell>
        </row>
        <row r="15">
          <cell r="B15" t="str">
            <v>Nevada</v>
          </cell>
          <cell r="D15">
            <v>-563.69999999999993</v>
          </cell>
        </row>
        <row r="16">
          <cell r="B16" t="str">
            <v>Oregon</v>
          </cell>
          <cell r="D16">
            <v>-389.73</v>
          </cell>
        </row>
        <row r="17">
          <cell r="B17" t="str">
            <v>Utah</v>
          </cell>
          <cell r="D17">
            <v>343.9699999999998</v>
          </cell>
        </row>
        <row r="18">
          <cell r="B18" t="str">
            <v>Washington</v>
          </cell>
          <cell r="D18">
            <v>537.66999999999996</v>
          </cell>
        </row>
        <row r="19">
          <cell r="B19" t="str">
            <v>Wyoming</v>
          </cell>
          <cell r="D19">
            <v>-280.37999999999988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Básicos"/>
      <sheetName val="Calculos"/>
      <sheetName val="Nomina"/>
    </sheetNames>
    <sheetDataSet>
      <sheetData sheetId="0">
        <row r="5">
          <cell r="B5">
            <v>689455</v>
          </cell>
        </row>
      </sheetData>
      <sheetData sheetId="1"/>
      <sheetData sheetId="2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Amortización"/>
      <sheetName val="Diferidos"/>
      <sheetName val="Directorio"/>
    </sheetNames>
    <sheetDataSet>
      <sheetData sheetId="0" refreshError="1">
        <row r="16">
          <cell r="C16">
            <v>0.29399999999999998</v>
          </cell>
        </row>
      </sheetData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58551F-C716-4193-BF2C-4437FE98E242}">
  <dimension ref="A1:J32"/>
  <sheetViews>
    <sheetView showGridLines="0" tabSelected="1" zoomScale="160" zoomScaleNormal="16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A19" sqref="A19:A24"/>
    </sheetView>
  </sheetViews>
  <sheetFormatPr baseColWidth="10" defaultColWidth="14.21875" defaultRowHeight="13.8" x14ac:dyDescent="0.35"/>
  <cols>
    <col min="1" max="1" width="14.21875" style="1"/>
    <col min="2" max="2" width="14.21875" style="9"/>
    <col min="3" max="3" width="2.5546875" style="9" bestFit="1" customWidth="1"/>
    <col min="4" max="4" width="10.88671875" style="17" bestFit="1" customWidth="1"/>
    <col min="5" max="5" width="10.5546875" style="17" bestFit="1" customWidth="1"/>
    <col min="6" max="6" width="6.88671875" style="22" bestFit="1" customWidth="1"/>
    <col min="7" max="7" width="13.88671875" style="17" bestFit="1" customWidth="1"/>
    <col min="8" max="8" width="9.21875" style="9" bestFit="1" customWidth="1"/>
    <col min="9" max="9" width="21.5546875" style="9" customWidth="1"/>
    <col min="10" max="16384" width="14.21875" style="9"/>
  </cols>
  <sheetData>
    <row r="1" spans="1:9" x14ac:dyDescent="0.35">
      <c r="A1" s="3" t="s">
        <v>3</v>
      </c>
      <c r="B1" s="3" t="s">
        <v>5</v>
      </c>
      <c r="C1" s="3" t="s">
        <v>6</v>
      </c>
      <c r="D1" s="10" t="s">
        <v>7</v>
      </c>
      <c r="E1" s="10" t="s">
        <v>8</v>
      </c>
      <c r="F1" s="11" t="s">
        <v>24</v>
      </c>
      <c r="G1" s="10" t="s">
        <v>15</v>
      </c>
      <c r="H1" s="3" t="s">
        <v>9</v>
      </c>
      <c r="I1" s="3" t="s">
        <v>10</v>
      </c>
    </row>
    <row r="2" spans="1:9" ht="27.6" x14ac:dyDescent="0.35">
      <c r="A2" s="25" t="s">
        <v>0</v>
      </c>
      <c r="B2" s="4" t="s">
        <v>20</v>
      </c>
      <c r="C2" s="4">
        <v>1</v>
      </c>
      <c r="D2" s="12">
        <v>200000</v>
      </c>
      <c r="E2" s="12">
        <f>+C2*D2</f>
        <v>200000</v>
      </c>
      <c r="F2" s="13">
        <v>30</v>
      </c>
      <c r="G2" s="12" t="s">
        <v>12</v>
      </c>
      <c r="H2" s="14">
        <v>44652</v>
      </c>
      <c r="I2" s="4" t="s">
        <v>21</v>
      </c>
    </row>
    <row r="3" spans="1:9" ht="27.6" x14ac:dyDescent="0.35">
      <c r="A3" s="26"/>
      <c r="B3" s="4" t="s">
        <v>22</v>
      </c>
      <c r="C3" s="4">
        <v>1</v>
      </c>
      <c r="D3" s="12">
        <v>200000</v>
      </c>
      <c r="E3" s="12">
        <f>+C3*D3</f>
        <v>200000</v>
      </c>
      <c r="F3" s="13">
        <v>50</v>
      </c>
      <c r="G3" s="12" t="s">
        <v>12</v>
      </c>
      <c r="H3" s="14">
        <v>44866</v>
      </c>
      <c r="I3" s="4" t="s">
        <v>23</v>
      </c>
    </row>
    <row r="4" spans="1:9" ht="69" x14ac:dyDescent="0.35">
      <c r="A4" s="26"/>
      <c r="B4" s="4" t="s">
        <v>25</v>
      </c>
      <c r="C4" s="4">
        <v>5</v>
      </c>
      <c r="D4" s="12">
        <v>200000</v>
      </c>
      <c r="E4" s="12">
        <f>+C4*D4</f>
        <v>1000000</v>
      </c>
      <c r="F4" s="13">
        <v>5</v>
      </c>
      <c r="G4" s="12" t="s">
        <v>27</v>
      </c>
      <c r="H4" s="14" t="s">
        <v>11</v>
      </c>
      <c r="I4" s="4" t="s">
        <v>26</v>
      </c>
    </row>
    <row r="5" spans="1:9" x14ac:dyDescent="0.35">
      <c r="A5" s="26"/>
      <c r="B5" s="4"/>
      <c r="C5" s="4"/>
      <c r="D5" s="12"/>
      <c r="E5" s="12"/>
      <c r="F5" s="13"/>
      <c r="G5" s="12"/>
      <c r="H5" s="4"/>
      <c r="I5" s="4"/>
    </row>
    <row r="6" spans="1:9" x14ac:dyDescent="0.35">
      <c r="A6" s="26"/>
      <c r="B6" s="4"/>
      <c r="C6" s="4"/>
      <c r="D6" s="12"/>
      <c r="E6" s="12"/>
      <c r="F6" s="13"/>
      <c r="G6" s="12"/>
      <c r="H6" s="4"/>
      <c r="I6" s="4"/>
    </row>
    <row r="7" spans="1:9" x14ac:dyDescent="0.35">
      <c r="A7" s="27"/>
      <c r="B7" s="15" t="s">
        <v>40</v>
      </c>
      <c r="C7" s="15">
        <f>+SUM(C2:C6)</f>
        <v>7</v>
      </c>
      <c r="D7" s="16"/>
      <c r="E7" s="16">
        <f>+SUM(E2:E6)</f>
        <v>1400000</v>
      </c>
      <c r="F7" s="15">
        <f>+SUM(F2:F6)</f>
        <v>85</v>
      </c>
      <c r="G7" s="16"/>
      <c r="H7" s="5"/>
      <c r="I7" s="5"/>
    </row>
    <row r="8" spans="1:9" ht="27.6" x14ac:dyDescent="0.35">
      <c r="A8" s="24" t="s">
        <v>1</v>
      </c>
      <c r="B8" s="4" t="s">
        <v>13</v>
      </c>
      <c r="C8" s="4">
        <v>10</v>
      </c>
      <c r="D8" s="12">
        <v>300000</v>
      </c>
      <c r="E8" s="12">
        <f>+C8*D8</f>
        <v>3000000</v>
      </c>
      <c r="F8" s="13"/>
      <c r="G8" s="12" t="s">
        <v>12</v>
      </c>
      <c r="H8" s="14">
        <v>44621</v>
      </c>
      <c r="I8" s="4" t="s">
        <v>14</v>
      </c>
    </row>
    <row r="9" spans="1:9" ht="27.6" x14ac:dyDescent="0.35">
      <c r="A9" s="24"/>
      <c r="B9" s="4" t="s">
        <v>28</v>
      </c>
      <c r="C9" s="4">
        <v>1</v>
      </c>
      <c r="D9" s="12">
        <v>1500000</v>
      </c>
      <c r="E9" s="12">
        <f>+C9*D9</f>
        <v>1500000</v>
      </c>
      <c r="F9" s="13"/>
      <c r="G9" s="12" t="s">
        <v>29</v>
      </c>
      <c r="H9" s="14">
        <v>44621</v>
      </c>
      <c r="I9" s="4" t="s">
        <v>30</v>
      </c>
    </row>
    <row r="10" spans="1:9" x14ac:dyDescent="0.35">
      <c r="A10" s="24"/>
      <c r="B10" s="4"/>
      <c r="C10" s="4"/>
      <c r="D10" s="12"/>
      <c r="E10" s="12"/>
      <c r="F10" s="13"/>
      <c r="G10" s="12"/>
      <c r="H10" s="4"/>
      <c r="I10" s="4"/>
    </row>
    <row r="11" spans="1:9" x14ac:dyDescent="0.35">
      <c r="A11" s="24"/>
      <c r="B11" s="4"/>
      <c r="C11" s="4"/>
      <c r="D11" s="12"/>
      <c r="E11" s="12"/>
      <c r="F11" s="13"/>
      <c r="G11" s="12"/>
      <c r="H11" s="4"/>
      <c r="I11" s="4"/>
    </row>
    <row r="12" spans="1:9" x14ac:dyDescent="0.35">
      <c r="A12" s="24"/>
      <c r="B12" s="4"/>
      <c r="C12" s="4"/>
      <c r="D12" s="12"/>
      <c r="E12" s="12"/>
      <c r="F12" s="13"/>
      <c r="G12" s="12"/>
      <c r="H12" s="4"/>
      <c r="I12" s="4"/>
    </row>
    <row r="13" spans="1:9" x14ac:dyDescent="0.35">
      <c r="A13" s="24"/>
      <c r="B13" s="15" t="s">
        <v>40</v>
      </c>
      <c r="C13" s="15">
        <f>+SUM(C8:C12)</f>
        <v>11</v>
      </c>
      <c r="D13" s="16"/>
      <c r="E13" s="16">
        <f>+SUM(E8:E12)</f>
        <v>4500000</v>
      </c>
      <c r="F13" s="15">
        <f>+SUM(F8:F12)</f>
        <v>0</v>
      </c>
      <c r="G13" s="16"/>
      <c r="H13" s="5"/>
      <c r="I13" s="5"/>
    </row>
    <row r="14" spans="1:9" ht="82.8" x14ac:dyDescent="0.35">
      <c r="A14" s="25" t="s">
        <v>2</v>
      </c>
      <c r="B14" s="4" t="s">
        <v>31</v>
      </c>
      <c r="C14" s="4">
        <v>1</v>
      </c>
      <c r="D14" s="12">
        <v>10000000</v>
      </c>
      <c r="E14" s="12">
        <f>+C14*D14</f>
        <v>10000000</v>
      </c>
      <c r="F14" s="13">
        <v>300</v>
      </c>
      <c r="G14" s="12" t="s">
        <v>35</v>
      </c>
      <c r="H14" s="14">
        <v>44896</v>
      </c>
      <c r="I14" s="4" t="s">
        <v>34</v>
      </c>
    </row>
    <row r="15" spans="1:9" ht="69" x14ac:dyDescent="0.35">
      <c r="A15" s="26"/>
      <c r="B15" s="4" t="s">
        <v>32</v>
      </c>
      <c r="C15" s="4">
        <v>1</v>
      </c>
      <c r="D15" s="12">
        <v>1500000</v>
      </c>
      <c r="E15" s="12">
        <f>+C15*D15</f>
        <v>1500000</v>
      </c>
      <c r="F15" s="13">
        <v>100</v>
      </c>
      <c r="G15" s="12" t="s">
        <v>35</v>
      </c>
      <c r="H15" s="14">
        <v>44896</v>
      </c>
      <c r="I15" s="4" t="s">
        <v>36</v>
      </c>
    </row>
    <row r="16" spans="1:9" ht="69" x14ac:dyDescent="0.35">
      <c r="A16" s="26"/>
      <c r="B16" s="4" t="s">
        <v>33</v>
      </c>
      <c r="C16" s="4">
        <v>4</v>
      </c>
      <c r="D16" s="12">
        <v>3000000</v>
      </c>
      <c r="E16" s="12">
        <f>+C16+D16</f>
        <v>3000004</v>
      </c>
      <c r="F16" s="13">
        <v>1000</v>
      </c>
      <c r="G16" s="12" t="s">
        <v>37</v>
      </c>
      <c r="H16" s="14" t="s">
        <v>38</v>
      </c>
      <c r="I16" s="4" t="s">
        <v>39</v>
      </c>
    </row>
    <row r="17" spans="1:10" ht="55.2" x14ac:dyDescent="0.35">
      <c r="A17" s="26"/>
      <c r="B17" s="4" t="s">
        <v>44</v>
      </c>
      <c r="C17" s="4">
        <v>12</v>
      </c>
      <c r="D17" s="12">
        <v>6000000</v>
      </c>
      <c r="E17" s="12">
        <f>+C17*D17</f>
        <v>72000000</v>
      </c>
      <c r="F17" s="13"/>
      <c r="G17" s="12" t="s">
        <v>45</v>
      </c>
      <c r="H17" s="4" t="s">
        <v>17</v>
      </c>
      <c r="I17" s="4" t="s">
        <v>46</v>
      </c>
      <c r="J17" s="17"/>
    </row>
    <row r="18" spans="1:10" x14ac:dyDescent="0.35">
      <c r="A18" s="27"/>
      <c r="B18" s="15" t="s">
        <v>40</v>
      </c>
      <c r="C18" s="15">
        <f>+SUM(C13:C17)</f>
        <v>29</v>
      </c>
      <c r="D18" s="16"/>
      <c r="E18" s="16">
        <f>+SUM(E13:E17)</f>
        <v>91000004</v>
      </c>
      <c r="F18" s="15">
        <f>+SUM(F13:F17)</f>
        <v>1400</v>
      </c>
      <c r="G18" s="16"/>
      <c r="H18" s="5"/>
      <c r="I18" s="5"/>
    </row>
    <row r="19" spans="1:10" ht="27.6" x14ac:dyDescent="0.35">
      <c r="A19" s="28" t="s">
        <v>4</v>
      </c>
      <c r="B19" s="4" t="s">
        <v>16</v>
      </c>
      <c r="C19" s="4">
        <v>10</v>
      </c>
      <c r="D19" s="12">
        <v>300000</v>
      </c>
      <c r="E19" s="12">
        <f>+C19*D19</f>
        <v>3000000</v>
      </c>
      <c r="F19" s="13"/>
      <c r="G19" s="12" t="s">
        <v>12</v>
      </c>
      <c r="H19" s="4" t="s">
        <v>17</v>
      </c>
      <c r="I19" s="4" t="s">
        <v>18</v>
      </c>
    </row>
    <row r="20" spans="1:10" ht="27.6" x14ac:dyDescent="0.35">
      <c r="A20" s="29"/>
      <c r="B20" s="4" t="s">
        <v>19</v>
      </c>
      <c r="C20" s="4">
        <v>10</v>
      </c>
      <c r="D20" s="12">
        <v>300000</v>
      </c>
      <c r="E20" s="12">
        <f>+C20*D20</f>
        <v>3000000</v>
      </c>
      <c r="F20" s="13"/>
      <c r="G20" s="12" t="s">
        <v>12</v>
      </c>
      <c r="H20" s="4" t="s">
        <v>17</v>
      </c>
      <c r="I20" s="4" t="s">
        <v>18</v>
      </c>
    </row>
    <row r="21" spans="1:10" ht="41.4" x14ac:dyDescent="0.35">
      <c r="A21" s="29"/>
      <c r="B21" s="4" t="s">
        <v>41</v>
      </c>
      <c r="C21" s="4">
        <v>12</v>
      </c>
      <c r="D21" s="12">
        <v>6000000</v>
      </c>
      <c r="E21" s="12">
        <f>+C21*D21</f>
        <v>72000000</v>
      </c>
      <c r="F21" s="13"/>
      <c r="G21" s="12" t="s">
        <v>43</v>
      </c>
      <c r="H21" s="4" t="s">
        <v>17</v>
      </c>
      <c r="I21" s="4" t="s">
        <v>42</v>
      </c>
    </row>
    <row r="22" spans="1:10" x14ac:dyDescent="0.35">
      <c r="A22" s="29"/>
      <c r="B22" s="4"/>
      <c r="C22" s="4"/>
      <c r="D22" s="12"/>
      <c r="E22" s="12"/>
      <c r="F22" s="13"/>
      <c r="G22" s="12"/>
      <c r="H22" s="4"/>
      <c r="I22" s="4"/>
    </row>
    <row r="23" spans="1:10" x14ac:dyDescent="0.35">
      <c r="A23" s="29"/>
      <c r="B23" s="4"/>
      <c r="C23" s="4"/>
      <c r="D23" s="12"/>
      <c r="E23" s="12"/>
      <c r="F23" s="13"/>
      <c r="G23" s="12"/>
      <c r="H23" s="4"/>
      <c r="I23" s="4"/>
    </row>
    <row r="24" spans="1:10" x14ac:dyDescent="0.35">
      <c r="A24" s="29"/>
      <c r="B24" s="15" t="s">
        <v>40</v>
      </c>
      <c r="C24" s="15">
        <f>+SUM(C19:C23)</f>
        <v>32</v>
      </c>
      <c r="D24" s="16"/>
      <c r="E24" s="16">
        <f>+SUM(E19:E23)</f>
        <v>78000000</v>
      </c>
      <c r="F24" s="15">
        <f>+SUM(F19:F23)</f>
        <v>0</v>
      </c>
      <c r="G24" s="16"/>
      <c r="H24" s="5"/>
      <c r="I24" s="5"/>
    </row>
    <row r="25" spans="1:10" x14ac:dyDescent="0.35">
      <c r="A25" s="2"/>
      <c r="B25" s="6"/>
      <c r="C25" s="6"/>
      <c r="D25" s="18"/>
      <c r="E25" s="19"/>
      <c r="F25" s="20"/>
      <c r="G25" s="19"/>
      <c r="H25" s="6"/>
      <c r="I25" s="6"/>
    </row>
    <row r="27" spans="1:10" x14ac:dyDescent="0.35">
      <c r="D27" s="6"/>
      <c r="E27" s="6"/>
      <c r="F27" s="21"/>
      <c r="G27" s="6"/>
      <c r="H27" s="6"/>
      <c r="I27" s="6"/>
    </row>
    <row r="28" spans="1:10" x14ac:dyDescent="0.35">
      <c r="H28" s="7"/>
      <c r="I28" s="7"/>
    </row>
    <row r="29" spans="1:10" x14ac:dyDescent="0.35">
      <c r="H29" s="7"/>
      <c r="I29" s="7"/>
    </row>
    <row r="30" spans="1:10" x14ac:dyDescent="0.35">
      <c r="E30" s="23"/>
      <c r="G30" s="23"/>
      <c r="H30" s="7"/>
      <c r="I30" s="7"/>
    </row>
    <row r="31" spans="1:10" x14ac:dyDescent="0.35">
      <c r="E31" s="23"/>
      <c r="G31" s="23"/>
      <c r="H31" s="7"/>
      <c r="I31" s="7"/>
    </row>
    <row r="32" spans="1:10" x14ac:dyDescent="0.35">
      <c r="D32" s="19"/>
      <c r="E32" s="19"/>
      <c r="F32" s="20"/>
      <c r="G32" s="19"/>
      <c r="H32" s="8"/>
      <c r="I32" s="8"/>
    </row>
  </sheetData>
  <mergeCells count="4">
    <mergeCell ref="A8:A13"/>
    <mergeCell ref="A2:A7"/>
    <mergeCell ref="A14:A18"/>
    <mergeCell ref="A19:A24"/>
  </mergeCell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PPTO pesem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</dc:creator>
  <cp:lastModifiedBy>Diego Fernando Betancour Palacios</cp:lastModifiedBy>
  <dcterms:created xsi:type="dcterms:W3CDTF">2019-08-14T22:16:50Z</dcterms:created>
  <dcterms:modified xsi:type="dcterms:W3CDTF">2021-12-15T15:45:24Z</dcterms:modified>
</cp:coreProperties>
</file>