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 Balance Social y Economico/"/>
    </mc:Choice>
  </mc:AlternateContent>
  <xr:revisionPtr revIDLastSave="0" documentId="8_{7A18FA24-3118-4735-A469-1611E77FE6C1}" xr6:coauthVersionLast="47" xr6:coauthVersionMax="47" xr10:uidLastSave="{00000000-0000-0000-0000-000000000000}"/>
  <bookViews>
    <workbookView xWindow="-108" yWindow="-108" windowWidth="23256" windowHeight="12720" activeTab="1" xr2:uid="{00000000-000D-0000-FFFF-FFFF00000000}"/>
  </bookViews>
  <sheets>
    <sheet name="FONDOS" sheetId="2" r:id="rId1"/>
    <sheet name="COOPERATIVAS" sheetId="1" r:id="rId2"/>
  </sheets>
  <definedNames>
    <definedName name="_xlnm._FilterDatabase" localSheetId="0" hidden="1">FONDOS!$A$2:$P$25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2" l="1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P1" i="2"/>
  <c r="O1" i="2"/>
  <c r="N1" i="2"/>
  <c r="M1" i="2"/>
  <c r="L1" i="2"/>
  <c r="K1" i="2"/>
  <c r="J1" i="2"/>
  <c r="I1" i="2"/>
  <c r="H1" i="2"/>
  <c r="G1" i="2"/>
  <c r="F1" i="2"/>
  <c r="E1" i="2"/>
  <c r="C5" i="1"/>
  <c r="C3" i="1"/>
  <c r="C4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P1" i="1"/>
  <c r="O1" i="1"/>
  <c r="N1" i="1"/>
  <c r="M1" i="1"/>
  <c r="L1" i="1"/>
  <c r="K1" i="1"/>
  <c r="J1" i="1"/>
  <c r="I1" i="1"/>
  <c r="H1" i="1"/>
  <c r="G1" i="1"/>
  <c r="F1" i="1"/>
  <c r="E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Fernando Betancour Palacios</author>
    <author>Diego</author>
  </authors>
  <commentList>
    <comment ref="B3" authorId="0" shapeId="0" xr:uid="{A961BF86-7BE5-4283-A702-5A2007E1217C}">
      <text>
        <r>
          <rPr>
            <sz val="9"/>
            <color indexed="81"/>
            <rFont val="Tahoma"/>
            <family val="2"/>
          </rPr>
          <t>Estudiar el Plan de ACCIÓN de la Administración y a partir del mismo establecer las necesidades de capacitación y formación de empleados, directivos y asociados</t>
        </r>
      </text>
    </comment>
    <comment ref="B4" authorId="1" shapeId="0" xr:uid="{192513B4-0BEB-4561-AD7E-AFAED2958849}">
      <text>
        <r>
          <rPr>
            <sz val="9"/>
            <color indexed="81"/>
            <rFont val="Arial Narrow"/>
            <family val="2"/>
          </rPr>
          <t>Indagar sobre los fondos con que cuenta la entidad y estudiar sus reglamentos
Solicite a la Gerencia que prepare un resumen de ejecución de los fondos sociales ejem: actividades, beneficiarios, recursos vs. ppto</t>
        </r>
      </text>
    </comment>
    <comment ref="B6" authorId="1" shapeId="0" xr:uid="{D0830F8E-4D29-4969-814F-2C0B05C2DC96}">
      <text>
        <r>
          <rPr>
            <sz val="9"/>
            <color indexed="81"/>
            <rFont val="Tahoma"/>
            <family val="2"/>
          </rPr>
          <t>En compañía de la Gerencia se analizará en reunion las lineas de ahorro y crédito y sus condiciones y el uso por parte de los asociados, para identificar oportunidades de mejora</t>
        </r>
      </text>
    </comment>
    <comment ref="B7" authorId="1" shapeId="0" xr:uid="{5B118FCC-031E-4BA2-A90B-A5BD60982CB5}">
      <text>
        <r>
          <rPr>
            <sz val="9"/>
            <color indexed="81"/>
            <rFont val="Tahoma"/>
            <family val="2"/>
          </rPr>
          <t xml:space="preserve">La Gerencia presentará un informe sobre los estados financieros comparativos y los indicadores del fondo, ejecución presupuestal. </t>
        </r>
      </text>
    </comment>
    <comment ref="B8" authorId="1" shapeId="0" xr:uid="{BB581652-A3D6-4961-9B03-4A76FA2756BE}">
      <text>
        <r>
          <rPr>
            <sz val="9"/>
            <color indexed="81"/>
            <rFont val="Tahoma"/>
            <family val="2"/>
          </rPr>
          <t xml:space="preserve">En la plenaria se dará lectura al más reciente requierimiento por revisión de información del Fondo y la respuesta de la Administración
</t>
        </r>
      </text>
    </comment>
    <comment ref="B9" authorId="1" shapeId="0" xr:uid="{EEB52C2E-3B4C-4512-A2D1-3BA8C2DA176D}">
      <text>
        <r>
          <rPr>
            <sz val="9"/>
            <color indexed="81"/>
            <rFont val="Tahoma"/>
            <family val="2"/>
          </rPr>
          <t>- Asistencia
- Periodicidad
- Actualización
- Firmas y contenido
 - Principales decisiones</t>
        </r>
      </text>
    </comment>
    <comment ref="E9" authorId="1" shapeId="0" xr:uid="{37B2FF7C-BD32-47EC-8ACF-96143654BF50}">
      <text>
        <r>
          <rPr>
            <sz val="9"/>
            <color indexed="81"/>
            <rFont val="Tahoma"/>
            <family val="2"/>
          </rPr>
          <t>Junta Directiva</t>
        </r>
      </text>
    </comment>
    <comment ref="F9" authorId="1" shapeId="0" xr:uid="{2C457A47-70DD-4B59-A72B-5F187FC569A1}">
      <text>
        <r>
          <rPr>
            <sz val="9"/>
            <color indexed="81"/>
            <rFont val="Tahoma"/>
            <family val="2"/>
          </rPr>
          <t>Comité de Crédito</t>
        </r>
      </text>
    </comment>
    <comment ref="G9" authorId="1" shapeId="0" xr:uid="{C6E2F4C2-5919-4F27-B341-27E67741255C}">
      <text>
        <r>
          <rPr>
            <sz val="9"/>
            <color indexed="81"/>
            <rFont val="Tahoma"/>
            <family val="2"/>
          </rPr>
          <t>Comité de Bienestar Social</t>
        </r>
      </text>
    </comment>
    <comment ref="H9" authorId="1" shapeId="0" xr:uid="{000A100B-AC34-4312-8382-BBB84FC16817}">
      <text>
        <r>
          <rPr>
            <sz val="9"/>
            <color indexed="81"/>
            <rFont val="Tahoma"/>
            <family val="2"/>
          </rPr>
          <t>Comité de Riesgo de Liquidez</t>
        </r>
      </text>
    </comment>
    <comment ref="I9" authorId="1" shapeId="0" xr:uid="{FF24A297-EE48-4FBA-9A34-0AAD68D2A994}">
      <text>
        <r>
          <rPr>
            <sz val="9"/>
            <color indexed="81"/>
            <rFont val="Tahoma"/>
            <family val="2"/>
          </rPr>
          <t>Comité de Evaluación de la Cartera</t>
        </r>
      </text>
    </comment>
    <comment ref="K9" authorId="1" shapeId="0" xr:uid="{3E5ABB53-84B2-4A2F-B001-F01944AB582A}">
      <text>
        <r>
          <rPr>
            <sz val="9"/>
            <color indexed="81"/>
            <rFont val="Tahoma"/>
            <family val="2"/>
          </rPr>
          <t>Junta Directiva</t>
        </r>
      </text>
    </comment>
    <comment ref="L9" authorId="1" shapeId="0" xr:uid="{1B13F952-F567-49B2-9C2A-04C6CB9653F8}">
      <text>
        <r>
          <rPr>
            <sz val="9"/>
            <color indexed="81"/>
            <rFont val="Tahoma"/>
            <family val="2"/>
          </rPr>
          <t>Comité de Crédito</t>
        </r>
      </text>
    </comment>
    <comment ref="M9" authorId="1" shapeId="0" xr:uid="{BBBE7003-E04E-49D1-BFAE-949EFC8F207B}">
      <text>
        <r>
          <rPr>
            <sz val="9"/>
            <color indexed="81"/>
            <rFont val="Tahoma"/>
            <family val="2"/>
          </rPr>
          <t>Comité de Bienestar Social</t>
        </r>
      </text>
    </comment>
    <comment ref="N9" authorId="1" shapeId="0" xr:uid="{98754181-1181-4AAA-99B7-FB0D31C0BDF4}">
      <text>
        <r>
          <rPr>
            <sz val="9"/>
            <color indexed="81"/>
            <rFont val="Tahoma"/>
            <family val="2"/>
          </rPr>
          <t>Comité de Riesgo de Liquidez</t>
        </r>
      </text>
    </comment>
    <comment ref="O9" authorId="1" shapeId="0" xr:uid="{DE875A0C-9141-4116-AEEA-9CABFF0AE19C}">
      <text>
        <r>
          <rPr>
            <sz val="9"/>
            <color indexed="81"/>
            <rFont val="Tahoma"/>
            <family val="2"/>
          </rPr>
          <t>Comité de Evaluación de la Cartera</t>
        </r>
      </text>
    </comment>
    <comment ref="B10" authorId="0" shapeId="0" xr:uid="{CE8C9A5E-E064-44C8-9483-C43CEA0D58D4}">
      <text>
        <r>
          <rPr>
            <sz val="9"/>
            <color indexed="81"/>
            <rFont val="Tahoma"/>
            <family val="2"/>
          </rPr>
          <t>Leer los informes y extraer principales hallazgos
Programar una reunión con el Revisor Fiscal para compartir informacion sobre principales hallazagos y medidas adoptadas por la administración
Preparar un resumen de las no conformidades pendientes y contrastar con la Gerencia</t>
        </r>
      </text>
    </comment>
    <comment ref="B11" authorId="0" shapeId="0" xr:uid="{9546B319-336F-42DA-BEE5-D3EA38FFA180}">
      <text>
        <r>
          <rPr>
            <sz val="9"/>
            <color indexed="81"/>
            <rFont val="Tahoma"/>
            <family val="2"/>
          </rPr>
          <t>Preparar un resumen de las principales actividades y hallazgos del periodo y discutir en reunión para establecer posición y hacer recomendaciones</t>
        </r>
      </text>
    </comment>
    <comment ref="B12" authorId="0" shapeId="0" xr:uid="{012F6A40-AC85-4A5C-8306-61EC35890BD9}">
      <text>
        <r>
          <rPr>
            <sz val="9"/>
            <color indexed="81"/>
            <rFont val="Tahoma"/>
            <family val="2"/>
          </rPr>
          <t xml:space="preserve">A partir de las actas del año y de los informes presentados a la Junta elaborar un resumen de la Gestión y si es necesario destacar los aspectos importantes o materiales que no han sido resueltos y amerite que la Asamblea los conozca para que se pronuncie de fondo
</t>
        </r>
      </text>
    </comment>
    <comment ref="B13" authorId="0" shapeId="0" xr:uid="{6A7C867B-F8C4-4228-8837-FA56CB629CD3}">
      <text>
        <r>
          <rPr>
            <sz val="9"/>
            <color indexed="81"/>
            <rFont val="Tahoma"/>
            <family val="2"/>
          </rPr>
          <t>Revisar el Acta de Asamblea las principales recomendaciones y proposiciones para hacerle seguimiento a su implementación con la gerencia</t>
        </r>
      </text>
    </comment>
    <comment ref="B14" authorId="1" shapeId="0" xr:uid="{9032D8D6-66BB-42CF-9E10-070CC000C31F}">
      <text>
        <r>
          <rPr>
            <sz val="9"/>
            <color indexed="81"/>
            <rFont val="Tahoma"/>
            <family val="2"/>
          </rPr>
          <t>Se leerá previamente el reglamento de Asamblea y la norma sobre asambleas de la CBJ y el estatuto</t>
        </r>
      </text>
    </comment>
    <comment ref="B15" authorId="0" shapeId="0" xr:uid="{7DD5ED66-455E-4DD7-85BC-BBB5B86CA761}">
      <text>
        <r>
          <rPr>
            <sz val="9"/>
            <color indexed="81"/>
            <rFont val="Tahoma"/>
            <family val="2"/>
          </rPr>
          <t>Leer el reglamento de elección de delegados
Participar como testigo o veedor del proceso de convocatoria y escrutinio
Verificar cumplimiento de requisitos por parte de candidatos.</t>
        </r>
      </text>
    </comment>
    <comment ref="D15" authorId="0" shapeId="0" xr:uid="{7E209D33-6BFD-49F6-843E-09ED7D1A75EE}">
      <text>
        <r>
          <rPr>
            <b/>
            <sz val="9"/>
            <color indexed="81"/>
            <rFont val="Tahoma"/>
            <charset val="1"/>
          </rPr>
          <t>Diego Fernando Betancour Palacios:</t>
        </r>
      </text>
    </comment>
    <comment ref="B16" authorId="0" shapeId="0" xr:uid="{93B8C0C4-84DC-4395-A678-87546AD32E10}">
      <text>
        <r>
          <rPr>
            <sz val="9"/>
            <color indexed="81"/>
            <rFont val="Tahoma"/>
            <family val="2"/>
          </rPr>
          <t>Verificar que asociados están en mora en el pago de aportes, créditos y demás compromisos económicos o están suspendidos en el uso de sus derechos a la fecha de convocatoria para los Fondos o a la fecha establecida en el estatuto para cooperativas y mutuales.  Esta lista de inhábiles debe publicarse con la anticipación que establezca el estatuto solo la cedula y la causa de inhabilidad y dejar constancia de la fecha de publicación y desfijación puede ser en la página WEB y/o carteleras o difusión a los afectados</t>
        </r>
      </text>
    </comment>
    <comment ref="B17" authorId="0" shapeId="0" xr:uid="{C5B06768-6158-4C1B-9C8D-F49FF136077D}">
      <text>
        <r>
          <rPr>
            <sz val="9"/>
            <color indexed="81"/>
            <rFont val="Tahoma"/>
            <family val="2"/>
          </rPr>
          <t xml:space="preserve">Contratar a Diego Betancour para un taller sobre Control Social y no pedir rebaja
</t>
        </r>
      </text>
    </comment>
    <comment ref="B18" authorId="0" shapeId="0" xr:uid="{76797D0C-B9F6-4201-9B0C-B9534FF19FAE}">
      <text>
        <r>
          <rPr>
            <sz val="9"/>
            <color indexed="81"/>
            <rFont val="Tahoma"/>
            <family val="2"/>
          </rPr>
          <t xml:space="preserve">Cada mes debe darse lectura a una norma interna o externa y discutir su contenido o necesidad de reforma, dudas en su interpretación en Plenaria
</t>
        </r>
      </text>
    </comment>
    <comment ref="F18" authorId="1" shapeId="0" xr:uid="{FCE5E891-14C4-46A9-8E03-553C5E875061}">
      <text>
        <r>
          <rPr>
            <sz val="9"/>
            <color indexed="81"/>
            <rFont val="Tahoma"/>
            <family val="2"/>
          </rPr>
          <t>Dc 1481 / 454</t>
        </r>
      </text>
    </comment>
    <comment ref="G18" authorId="1" shapeId="0" xr:uid="{2A82318D-3991-47B7-B3A6-81FE482767E2}">
      <text>
        <r>
          <rPr>
            <sz val="9"/>
            <color indexed="81"/>
            <rFont val="Tahoma"/>
            <family val="2"/>
          </rPr>
          <t>Marco normativo control social, administradores, revisor, comites y reglamento interno de funcionamiento</t>
        </r>
      </text>
    </comment>
    <comment ref="H18" authorId="1" shapeId="0" xr:uid="{91993341-E5A1-4B1E-9490-6497CA4843DD}">
      <text>
        <r>
          <rPr>
            <sz val="9"/>
            <color indexed="81"/>
            <rFont val="Tahoma"/>
            <family val="2"/>
          </rPr>
          <t>Estatuto</t>
        </r>
      </text>
    </comment>
    <comment ref="I18" authorId="1" shapeId="0" xr:uid="{E9F9A8A0-7718-4CD2-9525-AF5782C7E649}">
      <text>
        <r>
          <rPr>
            <sz val="9"/>
            <color indexed="81"/>
            <rFont val="Tahoma"/>
            <family val="2"/>
          </rPr>
          <t>reglamentacion servicios</t>
        </r>
      </text>
    </comment>
    <comment ref="J18" authorId="1" shapeId="0" xr:uid="{58D27BFE-D2F8-45A9-81B8-FF67AD2164E9}">
      <text>
        <r>
          <rPr>
            <sz val="9"/>
            <color indexed="81"/>
            <rFont val="Tahoma"/>
            <family val="2"/>
          </rPr>
          <t>reglamentacion fondos y organos de administracion y comites</t>
        </r>
      </text>
    </comment>
    <comment ref="B19" authorId="0" shapeId="0" xr:uid="{AA1427B8-4551-43B0-93B2-95B333B62BBF}">
      <text>
        <r>
          <rPr>
            <sz val="9"/>
            <color indexed="81"/>
            <rFont val="Tahoma"/>
            <family val="2"/>
          </rPr>
          <t xml:space="preserve">Establecer un sistema de registro de PQRS
Hacer Seguimiento semestral a los PQRS y la respuesta de la administración
Hacer un resumen de los principales motivos de queja
</t>
        </r>
      </text>
    </comment>
    <comment ref="B20" authorId="0" shapeId="0" xr:uid="{EF7E9765-A9C1-41A7-A3EE-54BC7487ADBB}">
      <text>
        <r>
          <rPr>
            <sz val="9"/>
            <color indexed="81"/>
            <rFont val="Tahoma"/>
            <family val="2"/>
          </rPr>
          <t>revisar estadísticas de tráfico e interacción en la página WEB y redes sociales, la actualidad de su contenido y pertinencia así como la de los boletines escritos y demás medios audiovisuales: carterleras, video institucional, Televisores, publicidad en oficinas</t>
        </r>
      </text>
    </comment>
    <comment ref="B21" authorId="1" shapeId="0" xr:uid="{86006D78-0650-474D-8631-FC03DEF8C86F}">
      <text>
        <r>
          <rPr>
            <sz val="9"/>
            <color indexed="81"/>
            <rFont val="Tahoma"/>
            <family val="2"/>
          </rPr>
          <t xml:space="preserve">Se diseñará una encuestra de satisfacción para ser aplicada a una muestra aleatoria de asociados.  La Gerencia la aplica a los asociados que el comité seleccione y el resultado de la tabulación será analizado conjuntamente
</t>
        </r>
      </text>
    </comment>
    <comment ref="B22" authorId="1" shapeId="0" xr:uid="{2D173A7C-D915-462D-9293-448FCE0818EF}">
      <text>
        <r>
          <rPr>
            <sz val="9"/>
            <color indexed="81"/>
            <rFont val="Tahoma"/>
            <family val="2"/>
          </rPr>
          <t xml:space="preserve">del acta de asamblea se extraen las recomendaciones y se solicita una reunion o informe con la gerencia sobre su nivel de implementación
</t>
        </r>
      </text>
    </comment>
    <comment ref="B23" authorId="0" shapeId="0" xr:uid="{F9F9640C-A90E-4373-922B-B285721A2CE1}">
      <text>
        <r>
          <rPr>
            <sz val="9"/>
            <color indexed="81"/>
            <rFont val="Tahoma"/>
            <family val="2"/>
          </rPr>
          <t>Revisar estadística de ingresos y retiros histórica de los ultimos 3 años separando la causa y la actividad económica o empresa patronal, oficina o jurisdicción y comparar con su potencial o mercado objetivo.  Seleccionar muestra de retiros voluntarios y llamar o hacer seguimiento directo al motivo del retiro.</t>
        </r>
      </text>
    </comment>
    <comment ref="B24" authorId="0" shapeId="0" xr:uid="{1C0B6AD0-C9B4-46E3-9ACD-7146781A14EF}">
      <text>
        <r>
          <rPr>
            <sz val="9"/>
            <color indexed="81"/>
            <rFont val="Tahoma"/>
            <family val="2"/>
          </rPr>
          <t xml:space="preserve">Escribir un artículo donde se den a conocer los integrantes del órgano de control social, sus funciones e importancia
</t>
        </r>
      </text>
    </comment>
    <comment ref="B25" authorId="0" shapeId="0" xr:uid="{13019649-6822-47CD-9937-9F5F609AB351}">
      <text>
        <r>
          <rPr>
            <sz val="9"/>
            <color indexed="81"/>
            <rFont val="Tahoma"/>
            <family val="2"/>
          </rPr>
          <t>Revisar el borrador de informe a presentar a la Asamblea y señalar si se está dejando por fuera algún aspecto importante que deba conocer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Fernando Betancour Palacios</author>
    <author>Diego</author>
  </authors>
  <commentList>
    <comment ref="B3" authorId="0" shapeId="0" xr:uid="{E220C830-6DC3-4FF7-A715-BAE68694622D}">
      <text>
        <r>
          <rPr>
            <sz val="9"/>
            <color indexed="81"/>
            <rFont val="Tahoma"/>
            <family val="2"/>
          </rPr>
          <t>Estudiar el Plan de ACCIÓN de la Administración y a partir del mismo establecer las necesidades de capacitación y formación de empleados, directivos y asociados</t>
        </r>
      </text>
    </comment>
    <comment ref="B4" authorId="1" shapeId="0" xr:uid="{6851F264-DEC6-4735-860F-CC1FC42B5CE2}">
      <text>
        <r>
          <rPr>
            <sz val="9"/>
            <color indexed="81"/>
            <rFont val="Arial Narrow"/>
            <family val="2"/>
          </rPr>
          <t>Indagar sobre los fondos con que cuenta la entidad y estudiar sus reglamentos
Solicite a la Gerencia que prepare un resumen de ejecución de los fondos sociales ejem: actividades, beneficiarios, recursos vs. ppto</t>
        </r>
      </text>
    </comment>
    <comment ref="B6" authorId="1" shapeId="0" xr:uid="{00000000-0006-0000-0000-000002000000}">
      <text>
        <r>
          <rPr>
            <sz val="9"/>
            <color indexed="81"/>
            <rFont val="Tahoma"/>
            <family val="2"/>
          </rPr>
          <t>En compañía de la Gerencia se analizará en reunion las lineas de ahorro y crédito y sus condiciones y el uso por parte de los asociados, para identificar oportunidades de mejora</t>
        </r>
      </text>
    </comment>
    <comment ref="B7" authorId="1" shapeId="0" xr:uid="{00000000-0006-0000-0000-000003000000}">
      <text>
        <r>
          <rPr>
            <sz val="9"/>
            <color indexed="81"/>
            <rFont val="Tahoma"/>
            <family val="2"/>
          </rPr>
          <t xml:space="preserve">La Gerencia presentará un informe sobre los estados financieros comparativos y los indicadores del fondo, ejecución presupuestal. </t>
        </r>
      </text>
    </comment>
    <comment ref="B8" authorId="1" shapeId="0" xr:uid="{00000000-0006-0000-0000-000004000000}">
      <text>
        <r>
          <rPr>
            <sz val="9"/>
            <color indexed="81"/>
            <rFont val="Tahoma"/>
            <family val="2"/>
          </rPr>
          <t xml:space="preserve">En la plenaria se dará lectura al más reciente requierimiento por revisión de información del Fondo y la respuesta de la Administración
</t>
        </r>
      </text>
    </comment>
    <comment ref="B9" authorId="1" shapeId="0" xr:uid="{00000000-0006-0000-0000-000005000000}">
      <text>
        <r>
          <rPr>
            <sz val="9"/>
            <color indexed="81"/>
            <rFont val="Tahoma"/>
            <family val="2"/>
          </rPr>
          <t>- Asistencia
- Periodicidad
- Actualización
- Firmas y contenido
 - Principales decisiones</t>
        </r>
      </text>
    </comment>
    <comment ref="E9" authorId="1" shapeId="0" xr:uid="{00000000-0006-0000-0000-000006000000}">
      <text>
        <r>
          <rPr>
            <sz val="9"/>
            <color indexed="81"/>
            <rFont val="Tahoma"/>
            <family val="2"/>
          </rPr>
          <t>Consejo</t>
        </r>
      </text>
    </comment>
    <comment ref="F9" authorId="1" shapeId="0" xr:uid="{00000000-0006-0000-0000-000007000000}">
      <text>
        <r>
          <rPr>
            <sz val="9"/>
            <color indexed="81"/>
            <rFont val="Tahoma"/>
            <family val="2"/>
          </rPr>
          <t>Comité de Crédito</t>
        </r>
      </text>
    </comment>
    <comment ref="G9" authorId="1" shapeId="0" xr:uid="{00000000-0006-0000-0000-000008000000}">
      <text>
        <r>
          <rPr>
            <sz val="9"/>
            <color indexed="81"/>
            <rFont val="Tahoma"/>
            <family val="2"/>
          </rPr>
          <t>comité educacion</t>
        </r>
      </text>
    </comment>
    <comment ref="H9" authorId="1" shapeId="0" xr:uid="{00000000-0006-0000-0000-000009000000}">
      <text>
        <r>
          <rPr>
            <sz val="9"/>
            <color indexed="81"/>
            <rFont val="Tahoma"/>
            <family val="2"/>
          </rPr>
          <t>Comité de Riesgo de Liquidez</t>
        </r>
      </text>
    </comment>
    <comment ref="I9" authorId="1" shapeId="0" xr:uid="{00000000-0006-0000-0000-00000A000000}">
      <text>
        <r>
          <rPr>
            <sz val="9"/>
            <color indexed="81"/>
            <rFont val="Tahoma"/>
            <family val="2"/>
          </rPr>
          <t>Comité de Riesgos</t>
        </r>
      </text>
    </comment>
    <comment ref="K9" authorId="1" shapeId="0" xr:uid="{56A36969-D64D-4127-AE86-04391E1F1F88}">
      <text>
        <r>
          <rPr>
            <sz val="9"/>
            <color indexed="81"/>
            <rFont val="Tahoma"/>
            <family val="2"/>
          </rPr>
          <t>Consejo</t>
        </r>
      </text>
    </comment>
    <comment ref="L9" authorId="1" shapeId="0" xr:uid="{4DA2680F-BB07-4F1A-8659-CA77F5ACAAB9}">
      <text>
        <r>
          <rPr>
            <sz val="9"/>
            <color indexed="81"/>
            <rFont val="Tahoma"/>
            <family val="2"/>
          </rPr>
          <t>Comité de Crédito</t>
        </r>
      </text>
    </comment>
    <comment ref="M9" authorId="1" shapeId="0" xr:uid="{BD622DF2-FB6F-4FF7-9CD2-65FC26930D32}">
      <text>
        <r>
          <rPr>
            <sz val="9"/>
            <color indexed="81"/>
            <rFont val="Tahoma"/>
            <family val="2"/>
          </rPr>
          <t>comité educacion</t>
        </r>
      </text>
    </comment>
    <comment ref="N9" authorId="1" shapeId="0" xr:uid="{659533A4-1367-441F-85A8-EB3BC6DF3A8D}">
      <text>
        <r>
          <rPr>
            <sz val="9"/>
            <color indexed="81"/>
            <rFont val="Tahoma"/>
            <family val="2"/>
          </rPr>
          <t>Comité de Riesgo de Liquidez</t>
        </r>
      </text>
    </comment>
    <comment ref="O9" authorId="1" shapeId="0" xr:uid="{52F5F75E-5FA9-4EFA-91FB-664715F7F4A0}">
      <text>
        <r>
          <rPr>
            <sz val="9"/>
            <color indexed="81"/>
            <rFont val="Tahoma"/>
            <family val="2"/>
          </rPr>
          <t>Comité de Riesgos</t>
        </r>
      </text>
    </comment>
    <comment ref="B10" authorId="0" shapeId="0" xr:uid="{7A527AA7-E606-4CD1-AB0E-5AEA75739341}">
      <text>
        <r>
          <rPr>
            <sz val="9"/>
            <color indexed="81"/>
            <rFont val="Tahoma"/>
            <family val="2"/>
          </rPr>
          <t>Leer los informes y extraer principales hallazgos
Programar una reunión con el Revisor Fiscal para compartir informacion sobre principales hallazagos y medidas adoptadas por la administración
Preparar un resumen de las no conformidades pendientes y contrastar con la Gerencia</t>
        </r>
      </text>
    </comment>
    <comment ref="B11" authorId="0" shapeId="0" xr:uid="{3B5D7B77-95FC-4DC7-B375-F209EEC2A17B}">
      <text>
        <r>
          <rPr>
            <sz val="9"/>
            <color indexed="81"/>
            <rFont val="Tahoma"/>
            <family val="2"/>
          </rPr>
          <t>Preparar un resumen de las principales actividades y hallazgos del periodo y discutir en reunión para establecer posición y hacer recomendaciones</t>
        </r>
      </text>
    </comment>
    <comment ref="B12" authorId="0" shapeId="0" xr:uid="{FE8F0A1E-0D5C-4986-8866-83432A727A4A}">
      <text>
        <r>
          <rPr>
            <sz val="9"/>
            <color indexed="81"/>
            <rFont val="Tahoma"/>
            <family val="2"/>
          </rPr>
          <t xml:space="preserve">A partir de las actas del año y de los informes presentados a la Junta elaborar un resumen de la Gestión y si es necesario destacar los aspectos importantes o materiales que no han sido resueltos y amerite que la Asamblea los conozca para que se pronuncie de fondo
</t>
        </r>
      </text>
    </comment>
    <comment ref="B13" authorId="0" shapeId="0" xr:uid="{C164FD34-F8EE-4D3D-8015-40DCB9A8B760}">
      <text>
        <r>
          <rPr>
            <sz val="9"/>
            <color indexed="81"/>
            <rFont val="Tahoma"/>
            <family val="2"/>
          </rPr>
          <t>Revisar el Acta de Asamblea las principales recomendaciones y proposiciones para hacerle seguimiento a su implementación con la gerencia</t>
        </r>
      </text>
    </comment>
    <comment ref="B14" authorId="1" shapeId="0" xr:uid="{00000000-0006-0000-0000-000010000000}">
      <text>
        <r>
          <rPr>
            <sz val="9"/>
            <color indexed="81"/>
            <rFont val="Tahoma"/>
            <family val="2"/>
          </rPr>
          <t>Se leerá previamente el reglamento de Asamblea y la norma sobre asambleas de la CBJ y el estatuto</t>
        </r>
      </text>
    </comment>
    <comment ref="B15" authorId="0" shapeId="0" xr:uid="{E3098775-B21B-426C-8F72-6C7EF85810E3}">
      <text>
        <r>
          <rPr>
            <sz val="9"/>
            <color indexed="81"/>
            <rFont val="Tahoma"/>
            <family val="2"/>
          </rPr>
          <t>Leer el reglamento de elección de delegados
Participar como testigo o veedor del proceso de convocatoria y escrutinio
Verificar cumplimiento de requisitos por parte de candidatos.</t>
        </r>
      </text>
    </comment>
    <comment ref="B16" authorId="0" shapeId="0" xr:uid="{12FC8C58-38C0-47E6-B920-B5CD99C40FCD}">
      <text>
        <r>
          <rPr>
            <sz val="9"/>
            <color indexed="81"/>
            <rFont val="Tahoma"/>
            <family val="2"/>
          </rPr>
          <t>Verificar que asociados están en mora en el pago de aportes, créditos y demás compromisos económicos o están suspendidos en el uso de sus derechos a la fecha de convocatoria para los Fondos o a la fecha establecida en el estatuto para cooperativas y mutuales.  Esta lista de inhábiles debe publicarse con la anticipación que establezca el estatuto solo la cedula y la causa de inhabilidad y dejar constancia de la fecha de publicación y desfijación puede ser en la página WEB y/o carteleras o difusión a los afectados</t>
        </r>
      </text>
    </comment>
    <comment ref="B17" authorId="0" shapeId="0" xr:uid="{F527352F-E598-46A1-A2B5-4AD586134DCF}">
      <text>
        <r>
          <rPr>
            <sz val="9"/>
            <color indexed="81"/>
            <rFont val="Tahoma"/>
            <family val="2"/>
          </rPr>
          <t xml:space="preserve">Contratar a Diego Betancour para un taller sobre Control Social y no pedir rebaja
</t>
        </r>
      </text>
    </comment>
    <comment ref="B18" authorId="0" shapeId="0" xr:uid="{A847FC32-569C-4522-A413-91175D0ADBCB}">
      <text>
        <r>
          <rPr>
            <sz val="9"/>
            <color indexed="81"/>
            <rFont val="Tahoma"/>
            <family val="2"/>
          </rPr>
          <t xml:space="preserve">Cada mes debe darse lectura a una norma interna o externa y discutir su contenido o necesidad de reforma, dudas en su interpretación en Plenaria
</t>
        </r>
      </text>
    </comment>
    <comment ref="F18" authorId="1" shapeId="0" xr:uid="{00000000-0006-0000-0000-000011000000}">
      <text>
        <r>
          <rPr>
            <sz val="9"/>
            <color indexed="81"/>
            <rFont val="Tahoma"/>
            <family val="2"/>
          </rPr>
          <t>Dc 1481 / 454</t>
        </r>
      </text>
    </comment>
    <comment ref="G18" authorId="1" shapeId="0" xr:uid="{00000000-0006-0000-0000-000012000000}">
      <text>
        <r>
          <rPr>
            <sz val="9"/>
            <color indexed="81"/>
            <rFont val="Tahoma"/>
            <family val="2"/>
          </rPr>
          <t>Marco normativo control social, administradores, revisor, comites y reglamento interno de funcionamiento</t>
        </r>
      </text>
    </comment>
    <comment ref="H18" authorId="1" shapeId="0" xr:uid="{00000000-0006-0000-0000-000013000000}">
      <text>
        <r>
          <rPr>
            <sz val="9"/>
            <color indexed="81"/>
            <rFont val="Tahoma"/>
            <family val="2"/>
          </rPr>
          <t>Estatuto</t>
        </r>
      </text>
    </comment>
    <comment ref="I18" authorId="1" shapeId="0" xr:uid="{00000000-0006-0000-0000-000014000000}">
      <text>
        <r>
          <rPr>
            <sz val="9"/>
            <color indexed="81"/>
            <rFont val="Tahoma"/>
            <family val="2"/>
          </rPr>
          <t>reglamentacion servicios</t>
        </r>
      </text>
    </comment>
    <comment ref="J18" authorId="1" shapeId="0" xr:uid="{00000000-0006-0000-0000-000015000000}">
      <text>
        <r>
          <rPr>
            <sz val="9"/>
            <color indexed="81"/>
            <rFont val="Tahoma"/>
            <family val="2"/>
          </rPr>
          <t>reglamentacion fondos y organos de administracion y comites</t>
        </r>
      </text>
    </comment>
    <comment ref="B19" authorId="0" shapeId="0" xr:uid="{0182C4FF-EF01-4F7A-90ED-D80A85D92DD1}">
      <text>
        <r>
          <rPr>
            <sz val="9"/>
            <color indexed="81"/>
            <rFont val="Tahoma"/>
            <family val="2"/>
          </rPr>
          <t xml:space="preserve">Establecer un sistema de registro de PQRS
Hacer Seguimiento semestral a los PQRS y la respuesta de la administración
Hacer un resumen de los principales motivos de queja
</t>
        </r>
      </text>
    </comment>
    <comment ref="B20" authorId="0" shapeId="0" xr:uid="{1E585389-3756-4E31-85BE-BEB996B34C62}">
      <text>
        <r>
          <rPr>
            <sz val="9"/>
            <color indexed="81"/>
            <rFont val="Tahoma"/>
            <family val="2"/>
          </rPr>
          <t>revisar estadísticas de tráfico e interacción en la página WEB y redes sociales, la actualidad de su contenido y pertinencia así como la de los boletines escritos y demás medios audiovisuales: carterleras, video institucional, Televisores, publicidad en oficinas</t>
        </r>
      </text>
    </comment>
    <comment ref="B21" authorId="1" shapeId="0" xr:uid="{00000000-0006-0000-0000-000016000000}">
      <text>
        <r>
          <rPr>
            <sz val="9"/>
            <color indexed="81"/>
            <rFont val="Tahoma"/>
            <family val="2"/>
          </rPr>
          <t xml:space="preserve">Se diseñará una encuestra de satisfacción para ser aplicada a una muestra aleatoria de asociados.  La Gerencia la aplica a los asociados que el comité seleccione y el resultado de la tabulación será analizado conjuntamente
</t>
        </r>
      </text>
    </comment>
    <comment ref="B22" authorId="1" shapeId="0" xr:uid="{00000000-0006-0000-0000-000017000000}">
      <text>
        <r>
          <rPr>
            <sz val="9"/>
            <color indexed="81"/>
            <rFont val="Tahoma"/>
            <family val="2"/>
          </rPr>
          <t xml:space="preserve">del acta de asamblea se extraen las recomendaciones y se solicita una reunion o informe con la gerencia sobre su nivel de implementación
</t>
        </r>
      </text>
    </comment>
    <comment ref="B23" authorId="0" shapeId="0" xr:uid="{C04EA40D-535C-4E80-8E6A-336CFCE80F00}">
      <text>
        <r>
          <rPr>
            <sz val="9"/>
            <color indexed="81"/>
            <rFont val="Tahoma"/>
            <family val="2"/>
          </rPr>
          <t>Revisar estadística de ingresos y retiros histórica de los ultimos 3 años separando la causa y la actividad económica o empresa patronal, oficina o jurisdicción y comparar con su potencial o mercado objetivo.  Seleccionar muestra de retiros voluntarios y llamar o hacer seguimiento directo al motivo del retiro.</t>
        </r>
      </text>
    </comment>
    <comment ref="B24" authorId="0" shapeId="0" xr:uid="{B47E9126-7BED-48FC-9EBF-D020AA552B0C}">
      <text>
        <r>
          <rPr>
            <sz val="9"/>
            <color indexed="81"/>
            <rFont val="Tahoma"/>
            <family val="2"/>
          </rPr>
          <t xml:space="preserve">Escribir un artículo donde se den a conocer los integrantes del órgano de control social, sus funciones e importancia
</t>
        </r>
      </text>
    </comment>
    <comment ref="B25" authorId="0" shapeId="0" xr:uid="{093E4E34-3720-4BCD-9652-6C7AB0D3944F}">
      <text>
        <r>
          <rPr>
            <sz val="9"/>
            <color indexed="81"/>
            <rFont val="Tahoma"/>
            <family val="2"/>
          </rPr>
          <t>Revisar el borrador de informe a presentar a la Asamblea y señalar si se está dejando por fuera algún aspecto importante que deba conocer</t>
        </r>
      </text>
    </comment>
  </commentList>
</comments>
</file>

<file path=xl/sharedStrings.xml><?xml version="1.0" encoding="utf-8"?>
<sst xmlns="http://schemas.openxmlformats.org/spreadsheetml/2006/main" count="138" uniqueCount="56">
  <si>
    <t>CONTROL</t>
  </si>
  <si>
    <t>Resultados SOCIALES</t>
  </si>
  <si>
    <t>Resultados ECONOMICOS</t>
  </si>
  <si>
    <t>Procedimientos</t>
  </si>
  <si>
    <t>Deberes</t>
  </si>
  <si>
    <t>Derechos</t>
  </si>
  <si>
    <t>Función</t>
  </si>
  <si>
    <t>Revisión ejecución fondos sociales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</si>
  <si>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</si>
  <si>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</si>
  <si>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</si>
  <si>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</si>
  <si>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</si>
  <si>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</si>
  <si>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</si>
  <si>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</si>
  <si>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</si>
  <si>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</si>
  <si>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feb</t>
  </si>
  <si>
    <t>mar</t>
  </si>
  <si>
    <t>Revisión desempeño financiero</t>
  </si>
  <si>
    <t>Seguimiento elecciones delegados</t>
  </si>
  <si>
    <t>Verificación de inhábiles</t>
  </si>
  <si>
    <t>Revisión Actas</t>
  </si>
  <si>
    <t>Revisión Informes Revisoría Fiscal</t>
  </si>
  <si>
    <t>Evaluación cobertura y calidad servicios</t>
  </si>
  <si>
    <t>Evaluación general satisfacción</t>
  </si>
  <si>
    <t>Seguimiento semestral quejas PQRS</t>
  </si>
  <si>
    <t>Seguimiento ingreso y retiro asociados</t>
  </si>
  <si>
    <t>Capacitacion y actualización anual</t>
  </si>
  <si>
    <t>Plan de Lectura Normatividad</t>
  </si>
  <si>
    <t>Seguimiento proposiciones y recomendaciones</t>
  </si>
  <si>
    <t>Revisión acta de Asamblea</t>
  </si>
  <si>
    <t>Verficación procedimientos Asamblea</t>
  </si>
  <si>
    <t>N°</t>
  </si>
  <si>
    <t>diego.betancour@hotmail.com</t>
  </si>
  <si>
    <t>www.diegobetancour.com.co</t>
  </si>
  <si>
    <t>Análisis informe gestión admon</t>
  </si>
  <si>
    <t>Informe para Junta Directiva</t>
  </si>
  <si>
    <t xml:space="preserve">Preparación informe Asamblea </t>
  </si>
  <si>
    <t>Plenaria</t>
  </si>
  <si>
    <t>Secretaria</t>
  </si>
  <si>
    <t>Articulo para Asociados BOLETIN</t>
  </si>
  <si>
    <t>Alex</t>
  </si>
  <si>
    <t>Evaluación de medios comunicación</t>
  </si>
  <si>
    <t>Elaboracion PESEM</t>
  </si>
  <si>
    <t>Prox 2022</t>
  </si>
  <si>
    <t>Seguimiento requerimientos SES</t>
  </si>
  <si>
    <t>Resp</t>
  </si>
  <si>
    <t>Revision y evaluacion del Balance Social</t>
  </si>
  <si>
    <t>Diego</t>
  </si>
  <si>
    <t>Nury</t>
  </si>
  <si>
    <t>Paola</t>
  </si>
  <si>
    <t>Johana</t>
  </si>
  <si>
    <t>Seguimiento PESEM</t>
  </si>
  <si>
    <t>Prox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</si>
</sst>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9"/>
      <color indexed="81"/>
      <name val="Tahoma"/>
      <family val="2"/>
    </font>
    <font>
      <b/>
      <sz val="11"/>
      <color theme="0"/>
      <name val="Arial Narrow"/>
      <family val="2"/>
    </font>
    <font>
      <b/>
      <sz val="9"/>
      <color theme="0"/>
      <name val="Arial Narrow"/>
      <family val="2"/>
    </font>
    <font>
      <u/>
      <sz val="11"/>
      <color theme="10"/>
      <name val="Calibri"/>
      <family val="2"/>
      <scheme val="minor"/>
    </font>
    <font>
      <sz val="9"/>
      <color indexed="81"/>
      <name val="Arial Narrow"/>
      <family val="2"/>
    </font>
    <font>
      <sz val="8"/>
      <name val="Calibri"/>
      <family val="2"/>
      <scheme val="minor"/>
    </font>
    <font>
      <sz val="11"/>
      <color theme="0"/>
      <name val="Arial Narrow"/>
      <family val="2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1"/>
    <xf numFmtId="0" fontId="1" fillId="0" borderId="0" xfId="0" applyFont="1" applyAlignment="1">
      <alignment horizontal="left"/>
    </xf>
    <xf numFmtId="0" fontId="3" fillId="5" borderId="0" xfId="0" applyFont="1" applyFill="1" applyAlignment="1">
      <alignment horizontal="center"/>
    </xf>
    <xf numFmtId="0" fontId="3" fillId="5" borderId="1" xfId="0" applyFont="1" applyFill="1" applyBorder="1"/>
    <xf numFmtId="0" fontId="8" fillId="5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diegobetancour.com.co/" TargetMode="External"/><Relationship Id="rId1" Type="http://schemas.openxmlformats.org/officeDocument/2006/relationships/hyperlink" Target="mailto:diego.betancour@hot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diegobetancour.com.co/" TargetMode="External"/><Relationship Id="rId1" Type="http://schemas.openxmlformats.org/officeDocument/2006/relationships/hyperlink" Target="mailto:diego.betancour@hotmail.com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11B1-8140-4662-9643-EB05E7A7AEFF}">
  <dimension ref="A1:P29"/>
  <sheetViews>
    <sheetView showGridLines="0" zoomScale="200" zoomScaleNormal="200" workbookViewId="0">
      <pane xSplit="3" ySplit="2" topLeftCell="D3" activePane="bottomRight" state="frozen"/>
      <selection pane="topRight" activeCell="E1" sqref="E1"/>
      <selection pane="bottomLeft" activeCell="A3" sqref="A3"/>
      <selection pane="bottomRight" activeCell="B9" sqref="B9"/>
    </sheetView>
  </sheetViews>
  <sheetFormatPr baseColWidth="10" defaultColWidth="10.88671875" defaultRowHeight="13.8" x14ac:dyDescent="0.25"/>
  <cols>
    <col min="1" max="1" width="12.21875" style="4" customWidth="1"/>
    <col min="2" max="2" width="32.5546875" style="4" customWidth="1"/>
    <col min="3" max="3" width="2.6640625" style="4" bestFit="1" customWidth="1"/>
    <col min="4" max="4" width="8.44140625" style="4" bestFit="1" customWidth="1"/>
    <col min="5" max="10" width="3.44140625" style="11" customWidth="1"/>
    <col min="11" max="11" width="3.5546875" style="11" customWidth="1"/>
    <col min="12" max="16" width="3.44140625" style="11" customWidth="1"/>
    <col min="17" max="16384" width="10.88671875" style="4"/>
  </cols>
  <sheetData>
    <row r="1" spans="1:16" x14ac:dyDescent="0.25">
      <c r="E1" s="14">
        <f t="shared" ref="E1:P1" si="0">+SUM(E3:E25)</f>
        <v>4</v>
      </c>
      <c r="F1" s="14">
        <f t="shared" si="0"/>
        <v>5</v>
      </c>
      <c r="G1" s="14">
        <f t="shared" si="0"/>
        <v>4</v>
      </c>
      <c r="H1" s="14">
        <f t="shared" si="0"/>
        <v>4</v>
      </c>
      <c r="I1" s="14">
        <f t="shared" si="0"/>
        <v>3</v>
      </c>
      <c r="J1" s="14">
        <f t="shared" si="0"/>
        <v>2</v>
      </c>
      <c r="K1" s="14">
        <f t="shared" si="0"/>
        <v>3</v>
      </c>
      <c r="L1" s="14">
        <f t="shared" si="0"/>
        <v>3</v>
      </c>
      <c r="M1" s="14">
        <f t="shared" si="0"/>
        <v>4</v>
      </c>
      <c r="N1" s="14">
        <f t="shared" si="0"/>
        <v>6</v>
      </c>
      <c r="O1" s="14">
        <f t="shared" si="0"/>
        <v>5</v>
      </c>
      <c r="P1" s="14">
        <f t="shared" si="0"/>
        <v>4</v>
      </c>
    </row>
    <row r="2" spans="1:16" x14ac:dyDescent="0.25">
      <c r="A2" s="2" t="s">
        <v>0</v>
      </c>
      <c r="B2" s="2" t="s">
        <v>6</v>
      </c>
      <c r="C2" s="2" t="s">
        <v>34</v>
      </c>
      <c r="D2" s="2" t="s">
        <v>48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3" t="s">
        <v>13</v>
      </c>
      <c r="K2" s="3" t="s">
        <v>14</v>
      </c>
      <c r="L2" s="3" t="s">
        <v>15</v>
      </c>
      <c r="M2" s="3" t="s">
        <v>16</v>
      </c>
      <c r="N2" s="3" t="s">
        <v>17</v>
      </c>
      <c r="O2" s="3" t="s">
        <v>18</v>
      </c>
      <c r="P2" s="3" t="s">
        <v>19</v>
      </c>
    </row>
    <row r="3" spans="1:16" x14ac:dyDescent="0.25">
      <c r="A3" s="19" t="s">
        <v>1</v>
      </c>
      <c r="B3" s="5" t="s">
        <v>54</v>
      </c>
      <c r="C3" s="15">
        <f t="shared" ref="C3" si="1">+SUM(E3:P3)</f>
        <v>1</v>
      </c>
      <c r="D3" s="16" t="s">
        <v>40</v>
      </c>
      <c r="E3" s="1"/>
      <c r="F3" s="1"/>
      <c r="G3" s="17">
        <v>1</v>
      </c>
      <c r="H3" s="1"/>
      <c r="I3" s="1"/>
      <c r="J3" s="1"/>
      <c r="K3" s="6"/>
      <c r="L3" s="1"/>
      <c r="M3" s="1"/>
      <c r="N3" s="1"/>
      <c r="O3" s="1"/>
      <c r="P3" s="1"/>
    </row>
    <row r="4" spans="1:16" x14ac:dyDescent="0.25">
      <c r="A4" s="19"/>
      <c r="B4" s="5" t="s">
        <v>7</v>
      </c>
      <c r="C4" s="15">
        <f>+SUM(E4:P4)</f>
        <v>2</v>
      </c>
      <c r="D4" s="16" t="s">
        <v>50</v>
      </c>
      <c r="E4" s="1"/>
      <c r="F4" s="1"/>
      <c r="G4" s="1"/>
      <c r="H4" s="1"/>
      <c r="I4" s="1"/>
      <c r="J4" s="1">
        <v>1</v>
      </c>
      <c r="K4" s="6"/>
      <c r="L4" s="1"/>
      <c r="M4" s="1"/>
      <c r="N4" s="1"/>
      <c r="O4" s="1"/>
      <c r="P4" s="1">
        <v>1</v>
      </c>
    </row>
    <row r="5" spans="1:16" x14ac:dyDescent="0.25">
      <c r="A5" s="19"/>
      <c r="B5" s="5" t="s">
        <v>49</v>
      </c>
      <c r="C5" s="15">
        <f t="shared" ref="C5:C25" si="2">+SUM(E5:P5)</f>
        <v>1</v>
      </c>
      <c r="D5" s="16" t="s">
        <v>40</v>
      </c>
      <c r="E5" s="1"/>
      <c r="F5" s="1"/>
      <c r="G5" s="1"/>
      <c r="H5" s="1"/>
      <c r="I5" s="1"/>
      <c r="J5" s="1"/>
      <c r="K5" s="6"/>
      <c r="L5" s="1"/>
      <c r="M5" s="1"/>
      <c r="N5" s="1"/>
      <c r="O5" s="1"/>
      <c r="P5" s="1">
        <v>1</v>
      </c>
    </row>
    <row r="6" spans="1:16" x14ac:dyDescent="0.25">
      <c r="A6" s="19"/>
      <c r="B6" s="5" t="s">
        <v>25</v>
      </c>
      <c r="C6" s="15">
        <f t="shared" si="2"/>
        <v>1</v>
      </c>
      <c r="D6" s="16" t="s">
        <v>40</v>
      </c>
      <c r="E6" s="1"/>
      <c r="F6" s="18">
        <v>1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20" t="s">
        <v>2</v>
      </c>
      <c r="B7" s="7" t="s">
        <v>20</v>
      </c>
      <c r="C7" s="15">
        <f t="shared" si="2"/>
        <v>4</v>
      </c>
      <c r="D7" s="16" t="s">
        <v>40</v>
      </c>
      <c r="E7" s="8">
        <v>1</v>
      </c>
      <c r="F7" s="8"/>
      <c r="G7" s="8"/>
      <c r="H7" s="8">
        <v>1</v>
      </c>
      <c r="I7" s="8"/>
      <c r="J7" s="8"/>
      <c r="K7" s="8">
        <v>1</v>
      </c>
      <c r="L7" s="8"/>
      <c r="M7" s="8"/>
      <c r="N7" s="8">
        <v>1</v>
      </c>
      <c r="O7" s="8"/>
      <c r="P7" s="8"/>
    </row>
    <row r="8" spans="1:16" x14ac:dyDescent="0.25">
      <c r="A8" s="20"/>
      <c r="B8" s="7" t="s">
        <v>47</v>
      </c>
      <c r="C8" s="15">
        <f t="shared" si="2"/>
        <v>2</v>
      </c>
      <c r="D8" s="16" t="s">
        <v>40</v>
      </c>
      <c r="E8" s="8"/>
      <c r="F8" s="8"/>
      <c r="G8" s="8">
        <v>1</v>
      </c>
      <c r="H8" s="8"/>
      <c r="I8" s="8"/>
      <c r="J8" s="8"/>
      <c r="K8" s="8"/>
      <c r="L8" s="8"/>
      <c r="M8" s="8"/>
      <c r="N8" s="8"/>
      <c r="O8" s="8">
        <v>1</v>
      </c>
      <c r="P8" s="8"/>
    </row>
    <row r="9" spans="1:16" x14ac:dyDescent="0.25">
      <c r="A9" s="21" t="s">
        <v>3</v>
      </c>
      <c r="B9" s="9" t="s">
        <v>23</v>
      </c>
      <c r="C9" s="15">
        <f t="shared" si="2"/>
        <v>10</v>
      </c>
      <c r="D9" s="16" t="s">
        <v>51</v>
      </c>
      <c r="E9" s="10">
        <v>1</v>
      </c>
      <c r="F9" s="10">
        <v>1</v>
      </c>
      <c r="G9" s="10">
        <v>1</v>
      </c>
      <c r="H9" s="10">
        <v>1</v>
      </c>
      <c r="I9" s="10">
        <v>1</v>
      </c>
      <c r="J9" s="10"/>
      <c r="K9" s="10">
        <v>1</v>
      </c>
      <c r="L9" s="10">
        <v>1</v>
      </c>
      <c r="M9" s="10">
        <v>1</v>
      </c>
      <c r="N9" s="10">
        <v>1</v>
      </c>
      <c r="O9" s="10">
        <v>1</v>
      </c>
      <c r="P9" s="10"/>
    </row>
    <row r="10" spans="1:16" x14ac:dyDescent="0.25">
      <c r="A10" s="21"/>
      <c r="B10" s="9" t="s">
        <v>24</v>
      </c>
      <c r="C10" s="15">
        <f t="shared" si="2"/>
        <v>2</v>
      </c>
      <c r="D10" s="16" t="s">
        <v>52</v>
      </c>
      <c r="E10" s="10"/>
      <c r="F10" s="10"/>
      <c r="G10" s="10"/>
      <c r="H10" s="10">
        <v>1</v>
      </c>
      <c r="I10" s="10"/>
      <c r="J10" s="10"/>
      <c r="K10" s="10"/>
      <c r="L10" s="10"/>
      <c r="M10" s="10">
        <v>1</v>
      </c>
      <c r="N10" s="10"/>
      <c r="O10" s="10"/>
      <c r="P10" s="10"/>
    </row>
    <row r="11" spans="1:16" x14ac:dyDescent="0.25">
      <c r="A11" s="21"/>
      <c r="B11" s="9" t="s">
        <v>38</v>
      </c>
      <c r="C11" s="15">
        <f t="shared" si="2"/>
        <v>2</v>
      </c>
      <c r="D11" s="16" t="s">
        <v>53</v>
      </c>
      <c r="E11" s="10"/>
      <c r="F11" s="10"/>
      <c r="G11" s="10"/>
      <c r="H11" s="10"/>
      <c r="I11" s="10">
        <v>1</v>
      </c>
      <c r="J11" s="10"/>
      <c r="K11" s="10"/>
      <c r="L11" s="10"/>
      <c r="M11" s="10"/>
      <c r="N11" s="10">
        <v>1</v>
      </c>
      <c r="O11" s="10"/>
      <c r="P11" s="10"/>
    </row>
    <row r="12" spans="1:16" x14ac:dyDescent="0.25">
      <c r="A12" s="21"/>
      <c r="B12" s="9" t="s">
        <v>39</v>
      </c>
      <c r="C12" s="15">
        <f t="shared" si="2"/>
        <v>1</v>
      </c>
      <c r="D12" s="16" t="s">
        <v>53</v>
      </c>
      <c r="E12" s="10"/>
      <c r="F12" s="10"/>
      <c r="G12" s="10"/>
      <c r="H12" s="10"/>
      <c r="I12" s="10"/>
      <c r="J12" s="10"/>
      <c r="K12" s="10"/>
      <c r="L12" s="10"/>
      <c r="M12" s="10"/>
      <c r="N12" s="10">
        <v>1</v>
      </c>
      <c r="O12" s="10"/>
      <c r="P12" s="10"/>
    </row>
    <row r="13" spans="1:16" x14ac:dyDescent="0.25">
      <c r="A13" s="21"/>
      <c r="B13" s="9" t="s">
        <v>32</v>
      </c>
      <c r="C13" s="15">
        <f t="shared" si="2"/>
        <v>1</v>
      </c>
      <c r="D13" s="16" t="s">
        <v>40</v>
      </c>
      <c r="E13" s="10">
        <v>1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16" x14ac:dyDescent="0.25">
      <c r="A14" s="21"/>
      <c r="B14" s="9" t="s">
        <v>33</v>
      </c>
      <c r="C14" s="15">
        <f t="shared" si="2"/>
        <v>1</v>
      </c>
      <c r="D14" s="16" t="s">
        <v>40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>
        <v>1</v>
      </c>
    </row>
    <row r="15" spans="1:16" x14ac:dyDescent="0.25">
      <c r="A15" s="21" t="s">
        <v>4</v>
      </c>
      <c r="B15" s="9" t="s">
        <v>21</v>
      </c>
      <c r="C15" s="15">
        <f t="shared" si="2"/>
        <v>2</v>
      </c>
      <c r="D15" s="16" t="s">
        <v>55</v>
      </c>
      <c r="E15" s="10"/>
      <c r="F15" s="10"/>
      <c r="G15" s="10"/>
      <c r="H15" s="10"/>
      <c r="I15" s="10"/>
      <c r="J15" s="10"/>
      <c r="K15" s="10"/>
      <c r="L15" s="10"/>
      <c r="M15" s="10"/>
      <c r="N15" s="10">
        <v>1</v>
      </c>
      <c r="O15" s="10">
        <v>1</v>
      </c>
      <c r="P15" s="10"/>
    </row>
    <row r="16" spans="1:16" x14ac:dyDescent="0.25">
      <c r="A16" s="21"/>
      <c r="B16" s="9" t="s">
        <v>22</v>
      </c>
      <c r="C16" s="15">
        <f t="shared" si="2"/>
        <v>2</v>
      </c>
      <c r="D16" s="16" t="s">
        <v>40</v>
      </c>
      <c r="E16" s="10"/>
      <c r="F16" s="10"/>
      <c r="G16" s="10"/>
      <c r="H16" s="10"/>
      <c r="I16" s="10"/>
      <c r="J16" s="10"/>
      <c r="K16" s="10"/>
      <c r="L16" s="10"/>
      <c r="M16" s="10"/>
      <c r="N16" s="10">
        <v>1</v>
      </c>
      <c r="O16" s="10">
        <v>1</v>
      </c>
      <c r="P16" s="10"/>
    </row>
    <row r="17" spans="1:16" x14ac:dyDescent="0.25">
      <c r="A17" s="21"/>
      <c r="B17" s="9" t="s">
        <v>29</v>
      </c>
      <c r="C17" s="15">
        <f t="shared" si="2"/>
        <v>1</v>
      </c>
      <c r="D17" s="16" t="s">
        <v>40</v>
      </c>
      <c r="E17" s="10">
        <v>1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spans="1:16" x14ac:dyDescent="0.25">
      <c r="A18" s="21"/>
      <c r="B18" s="9" t="s">
        <v>30</v>
      </c>
      <c r="C18" s="15">
        <f t="shared" si="2"/>
        <v>5</v>
      </c>
      <c r="D18" s="16" t="s">
        <v>41</v>
      </c>
      <c r="E18" s="10"/>
      <c r="F18" s="10">
        <v>1</v>
      </c>
      <c r="G18" s="10">
        <v>1</v>
      </c>
      <c r="H18" s="10">
        <v>1</v>
      </c>
      <c r="I18" s="10">
        <v>1</v>
      </c>
      <c r="J18" s="10">
        <v>1</v>
      </c>
      <c r="K18" s="10"/>
      <c r="L18" s="10"/>
      <c r="M18" s="10"/>
      <c r="N18" s="10"/>
      <c r="O18" s="10"/>
      <c r="P18" s="10"/>
    </row>
    <row r="19" spans="1:16" x14ac:dyDescent="0.25">
      <c r="A19" s="21" t="s">
        <v>5</v>
      </c>
      <c r="B19" s="9" t="s">
        <v>27</v>
      </c>
      <c r="C19" s="15">
        <f t="shared" si="2"/>
        <v>2</v>
      </c>
      <c r="D19" s="16" t="s">
        <v>40</v>
      </c>
      <c r="E19" s="10"/>
      <c r="F19" s="10"/>
      <c r="G19" s="10"/>
      <c r="H19" s="10"/>
      <c r="I19" s="10"/>
      <c r="J19" s="10"/>
      <c r="K19" s="10">
        <v>1</v>
      </c>
      <c r="L19" s="10"/>
      <c r="M19" s="10"/>
      <c r="N19" s="10"/>
      <c r="O19" s="10"/>
      <c r="P19" s="10">
        <v>1</v>
      </c>
    </row>
    <row r="20" spans="1:16" x14ac:dyDescent="0.25">
      <c r="A20" s="21"/>
      <c r="B20" s="9" t="s">
        <v>44</v>
      </c>
      <c r="C20" s="15">
        <f t="shared" si="2"/>
        <v>1</v>
      </c>
      <c r="D20" s="16" t="s">
        <v>40</v>
      </c>
      <c r="E20" s="10"/>
      <c r="F20" s="10">
        <v>1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1:16" x14ac:dyDescent="0.25">
      <c r="A21" s="21"/>
      <c r="B21" s="9" t="s">
        <v>26</v>
      </c>
      <c r="C21" s="15">
        <f t="shared" si="2"/>
        <v>1</v>
      </c>
      <c r="D21" s="16" t="s">
        <v>40</v>
      </c>
      <c r="E21" s="10"/>
      <c r="F21" s="10"/>
      <c r="G21" s="10"/>
      <c r="H21" s="10"/>
      <c r="I21" s="10"/>
      <c r="J21" s="10"/>
      <c r="K21" s="10"/>
      <c r="L21" s="10"/>
      <c r="M21" s="10">
        <v>1</v>
      </c>
      <c r="N21" s="10"/>
      <c r="O21" s="10"/>
      <c r="P21" s="10"/>
    </row>
    <row r="22" spans="1:16" x14ac:dyDescent="0.25">
      <c r="A22" s="21"/>
      <c r="B22" s="9" t="s">
        <v>31</v>
      </c>
      <c r="C22" s="15">
        <f t="shared" si="2"/>
        <v>1</v>
      </c>
      <c r="D22" s="16" t="s">
        <v>43</v>
      </c>
      <c r="E22" s="10"/>
      <c r="F22" s="10"/>
      <c r="G22" s="10"/>
      <c r="H22" s="10"/>
      <c r="I22" s="10"/>
      <c r="J22" s="10"/>
      <c r="K22" s="10"/>
      <c r="L22" s="10"/>
      <c r="M22" s="10">
        <v>1</v>
      </c>
      <c r="N22" s="10"/>
      <c r="O22" s="10"/>
      <c r="P22" s="10"/>
    </row>
    <row r="23" spans="1:16" x14ac:dyDescent="0.25">
      <c r="A23" s="21"/>
      <c r="B23" s="9" t="s">
        <v>28</v>
      </c>
      <c r="C23" s="15">
        <f t="shared" si="2"/>
        <v>1</v>
      </c>
      <c r="D23" s="16" t="s">
        <v>40</v>
      </c>
      <c r="E23" s="10"/>
      <c r="F23" s="10"/>
      <c r="G23" s="10"/>
      <c r="H23" s="10"/>
      <c r="I23" s="10"/>
      <c r="J23" s="10"/>
      <c r="K23" s="10"/>
      <c r="L23" s="10">
        <v>1</v>
      </c>
      <c r="M23" s="10"/>
      <c r="N23" s="10"/>
      <c r="O23" s="10"/>
      <c r="P23" s="10"/>
    </row>
    <row r="24" spans="1:16" x14ac:dyDescent="0.25">
      <c r="A24" s="21"/>
      <c r="B24" s="9" t="s">
        <v>42</v>
      </c>
      <c r="C24" s="15">
        <f t="shared" si="2"/>
        <v>2</v>
      </c>
      <c r="D24" s="16" t="s">
        <v>41</v>
      </c>
      <c r="E24" s="10"/>
      <c r="F24" s="10">
        <v>1</v>
      </c>
      <c r="G24" s="10"/>
      <c r="H24" s="10"/>
      <c r="I24" s="10"/>
      <c r="J24" s="10"/>
      <c r="K24" s="10"/>
      <c r="L24" s="10">
        <v>1</v>
      </c>
      <c r="M24" s="10"/>
      <c r="N24" s="10"/>
      <c r="O24" s="10"/>
      <c r="P24" s="10"/>
    </row>
    <row r="25" spans="1:16" x14ac:dyDescent="0.25">
      <c r="A25" s="21"/>
      <c r="B25" s="9" t="s">
        <v>37</v>
      </c>
      <c r="C25" s="15">
        <f t="shared" si="2"/>
        <v>1</v>
      </c>
      <c r="D25" s="16" t="s">
        <v>40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>
        <v>1</v>
      </c>
      <c r="P25" s="10"/>
    </row>
    <row r="27" spans="1:16" ht="14.4" x14ac:dyDescent="0.3">
      <c r="B27" s="12" t="s">
        <v>35</v>
      </c>
    </row>
    <row r="28" spans="1:16" ht="14.4" x14ac:dyDescent="0.3">
      <c r="B28" s="12" t="s">
        <v>36</v>
      </c>
    </row>
    <row r="29" spans="1:16" x14ac:dyDescent="0.25">
      <c r="B29" s="13">
        <v>3108411045</v>
      </c>
    </row>
  </sheetData>
  <autoFilter ref="A2:P25" xr:uid="{8CFC11B1-8140-4662-9643-EB05E7A7AEFF}"/>
  <mergeCells count="5">
    <mergeCell ref="A3:A6"/>
    <mergeCell ref="A7:A8"/>
    <mergeCell ref="A9:A14"/>
    <mergeCell ref="A15:A18"/>
    <mergeCell ref="A19:A25"/>
  </mergeCells>
  <hyperlinks>
    <hyperlink ref="B27" r:id="rId1" xr:uid="{C07E3ECC-4F05-4F63-B940-7F248FA59E7A}"/>
    <hyperlink ref="B28" r:id="rId2" xr:uid="{8D8B37C3-099B-492F-9BA8-5934B8D1ABB7}"/>
  </hyperlinks>
  <pageMargins left="0.7" right="0.7" top="0.75" bottom="0.75" header="0.3" footer="0.3"/>
  <pageSetup orientation="portrait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"/>
  <sheetViews>
    <sheetView showGridLines="0" tabSelected="1" zoomScale="200" zoomScaleNormal="200" workbookViewId="0">
      <pane xSplit="3" ySplit="2" topLeftCell="D3" activePane="bottomRight" state="frozen"/>
      <selection pane="topRight" activeCell="E1" sqref="E1"/>
      <selection pane="bottomLeft" activeCell="A3" sqref="A3"/>
      <selection pane="bottomRight" activeCell="B23" sqref="B23"/>
    </sheetView>
  </sheetViews>
  <sheetFormatPr baseColWidth="10" defaultColWidth="10.88671875" defaultRowHeight="13.8" x14ac:dyDescent="0.25"/>
  <cols>
    <col min="1" max="1" width="12.21875" style="4" customWidth="1"/>
    <col min="2" max="2" width="32.5546875" style="4" customWidth="1"/>
    <col min="3" max="3" width="2.6640625" style="4" bestFit="1" customWidth="1"/>
    <col min="4" max="4" width="8.44140625" style="4" bestFit="1" customWidth="1"/>
    <col min="5" max="10" width="3.44140625" style="11" customWidth="1"/>
    <col min="11" max="11" width="3.5546875" style="11" customWidth="1"/>
    <col min="12" max="16" width="3.44140625" style="11" customWidth="1"/>
    <col min="17" max="16384" width="10.88671875" style="4"/>
  </cols>
  <sheetData>
    <row r="1" spans="1:16" x14ac:dyDescent="0.25">
      <c r="E1" s="14">
        <f t="shared" ref="E1:P1" si="0">+SUM(E3:E25)</f>
        <v>4</v>
      </c>
      <c r="F1" s="14">
        <f t="shared" si="0"/>
        <v>5</v>
      </c>
      <c r="G1" s="14">
        <f t="shared" si="0"/>
        <v>4</v>
      </c>
      <c r="H1" s="14">
        <f t="shared" si="0"/>
        <v>4</v>
      </c>
      <c r="I1" s="14">
        <f t="shared" si="0"/>
        <v>3</v>
      </c>
      <c r="J1" s="14">
        <f t="shared" si="0"/>
        <v>2</v>
      </c>
      <c r="K1" s="14">
        <f t="shared" si="0"/>
        <v>3</v>
      </c>
      <c r="L1" s="14">
        <f t="shared" si="0"/>
        <v>3</v>
      </c>
      <c r="M1" s="14">
        <f t="shared" si="0"/>
        <v>4</v>
      </c>
      <c r="N1" s="14">
        <f t="shared" si="0"/>
        <v>5</v>
      </c>
      <c r="O1" s="14">
        <f t="shared" si="0"/>
        <v>6</v>
      </c>
      <c r="P1" s="14">
        <f t="shared" si="0"/>
        <v>4</v>
      </c>
    </row>
    <row r="2" spans="1:16" x14ac:dyDescent="0.25">
      <c r="A2" s="2" t="s">
        <v>0</v>
      </c>
      <c r="B2" s="2" t="s">
        <v>6</v>
      </c>
      <c r="C2" s="2" t="s">
        <v>34</v>
      </c>
      <c r="D2" s="2" t="s">
        <v>48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3" t="s">
        <v>13</v>
      </c>
      <c r="K2" s="3" t="s">
        <v>14</v>
      </c>
      <c r="L2" s="3" t="s">
        <v>15</v>
      </c>
      <c r="M2" s="3" t="s">
        <v>16</v>
      </c>
      <c r="N2" s="3" t="s">
        <v>17</v>
      </c>
      <c r="O2" s="3" t="s">
        <v>18</v>
      </c>
      <c r="P2" s="3" t="s">
        <v>19</v>
      </c>
    </row>
    <row r="3" spans="1:16" x14ac:dyDescent="0.25">
      <c r="A3" s="19" t="s">
        <v>1</v>
      </c>
      <c r="B3" s="5" t="s">
        <v>45</v>
      </c>
      <c r="C3" s="15">
        <f t="shared" ref="C3" si="1">+SUM(E3:P3)</f>
        <v>1</v>
      </c>
      <c r="D3" s="16" t="s">
        <v>40</v>
      </c>
      <c r="E3" s="1"/>
      <c r="F3" s="1"/>
      <c r="G3" s="17">
        <v>1</v>
      </c>
      <c r="H3" s="1"/>
      <c r="I3" s="1"/>
      <c r="J3" s="1"/>
      <c r="K3" s="6"/>
      <c r="L3" s="1"/>
      <c r="M3" s="1"/>
      <c r="N3" s="1"/>
      <c r="O3" s="1"/>
      <c r="P3" s="1"/>
    </row>
    <row r="4" spans="1:16" x14ac:dyDescent="0.25">
      <c r="A4" s="19"/>
      <c r="B4" s="5" t="s">
        <v>7</v>
      </c>
      <c r="C4" s="15">
        <f>+SUM(E4:P4)</f>
        <v>2</v>
      </c>
      <c r="D4" s="16" t="s">
        <v>50</v>
      </c>
      <c r="E4" s="1"/>
      <c r="F4" s="1"/>
      <c r="G4" s="1"/>
      <c r="H4" s="1"/>
      <c r="I4" s="1"/>
      <c r="J4" s="1">
        <v>1</v>
      </c>
      <c r="K4" s="6"/>
      <c r="L4" s="1"/>
      <c r="M4" s="1"/>
      <c r="N4" s="1"/>
      <c r="O4" s="1"/>
      <c r="P4" s="1">
        <v>1</v>
      </c>
    </row>
    <row r="5" spans="1:16" x14ac:dyDescent="0.25">
      <c r="A5" s="19"/>
      <c r="B5" s="5" t="s">
        <v>49</v>
      </c>
      <c r="C5" s="15">
        <f t="shared" ref="C5" si="2">+SUM(E5:P5)</f>
        <v>1</v>
      </c>
      <c r="D5" s="16" t="s">
        <v>40</v>
      </c>
      <c r="E5" s="1"/>
      <c r="F5" s="1"/>
      <c r="G5" s="1"/>
      <c r="H5" s="1"/>
      <c r="I5" s="1"/>
      <c r="J5" s="1"/>
      <c r="K5" s="6"/>
      <c r="L5" s="1"/>
      <c r="M5" s="1"/>
      <c r="N5" s="1"/>
      <c r="O5" s="1"/>
      <c r="P5" s="1">
        <v>1</v>
      </c>
    </row>
    <row r="6" spans="1:16" x14ac:dyDescent="0.25">
      <c r="A6" s="19"/>
      <c r="B6" s="5" t="s">
        <v>25</v>
      </c>
      <c r="C6" s="15">
        <f t="shared" ref="C6:C25" si="3">+SUM(E6:P6)</f>
        <v>1</v>
      </c>
      <c r="D6" s="16" t="s">
        <v>40</v>
      </c>
      <c r="E6" s="1"/>
      <c r="F6" s="18">
        <v>1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20" t="s">
        <v>2</v>
      </c>
      <c r="B7" s="7" t="s">
        <v>20</v>
      </c>
      <c r="C7" s="15">
        <f t="shared" si="3"/>
        <v>4</v>
      </c>
      <c r="D7" s="16" t="s">
        <v>40</v>
      </c>
      <c r="E7" s="8">
        <v>1</v>
      </c>
      <c r="F7" s="8"/>
      <c r="G7" s="8"/>
      <c r="H7" s="8">
        <v>1</v>
      </c>
      <c r="I7" s="8"/>
      <c r="J7" s="8"/>
      <c r="K7" s="8">
        <v>1</v>
      </c>
      <c r="L7" s="8"/>
      <c r="M7" s="8"/>
      <c r="N7" s="8">
        <v>1</v>
      </c>
      <c r="O7" s="8"/>
      <c r="P7" s="8"/>
    </row>
    <row r="8" spans="1:16" x14ac:dyDescent="0.25">
      <c r="A8" s="20"/>
      <c r="B8" s="7" t="s">
        <v>47</v>
      </c>
      <c r="C8" s="15">
        <f t="shared" si="3"/>
        <v>2</v>
      </c>
      <c r="D8" s="16" t="s">
        <v>40</v>
      </c>
      <c r="E8" s="8"/>
      <c r="F8" s="8"/>
      <c r="G8" s="8">
        <v>1</v>
      </c>
      <c r="H8" s="8"/>
      <c r="I8" s="8"/>
      <c r="J8" s="8"/>
      <c r="K8" s="8"/>
      <c r="L8" s="8"/>
      <c r="M8" s="8"/>
      <c r="N8" s="8"/>
      <c r="O8" s="8">
        <v>1</v>
      </c>
      <c r="P8" s="8"/>
    </row>
    <row r="9" spans="1:16" x14ac:dyDescent="0.25">
      <c r="A9" s="21" t="s">
        <v>3</v>
      </c>
      <c r="B9" s="9" t="s">
        <v>23</v>
      </c>
      <c r="C9" s="15">
        <f t="shared" si="3"/>
        <v>10</v>
      </c>
      <c r="D9" s="16" t="s">
        <v>51</v>
      </c>
      <c r="E9" s="10">
        <v>1</v>
      </c>
      <c r="F9" s="10">
        <v>1</v>
      </c>
      <c r="G9" s="10">
        <v>1</v>
      </c>
      <c r="H9" s="10">
        <v>1</v>
      </c>
      <c r="I9" s="10">
        <v>1</v>
      </c>
      <c r="J9" s="10"/>
      <c r="K9" s="10">
        <v>1</v>
      </c>
      <c r="L9" s="10">
        <v>1</v>
      </c>
      <c r="M9" s="10">
        <v>1</v>
      </c>
      <c r="N9" s="10">
        <v>1</v>
      </c>
      <c r="O9" s="10">
        <v>1</v>
      </c>
      <c r="P9" s="10"/>
    </row>
    <row r="10" spans="1:16" x14ac:dyDescent="0.25">
      <c r="A10" s="21"/>
      <c r="B10" s="9" t="s">
        <v>24</v>
      </c>
      <c r="C10" s="15">
        <f t="shared" si="3"/>
        <v>2</v>
      </c>
      <c r="D10" s="16" t="s">
        <v>52</v>
      </c>
      <c r="E10" s="10"/>
      <c r="F10" s="10"/>
      <c r="G10" s="10"/>
      <c r="H10" s="10">
        <v>1</v>
      </c>
      <c r="I10" s="10"/>
      <c r="J10" s="10"/>
      <c r="K10" s="10"/>
      <c r="L10" s="10"/>
      <c r="M10" s="10">
        <v>1</v>
      </c>
      <c r="N10" s="10"/>
      <c r="O10" s="10"/>
      <c r="P10" s="10"/>
    </row>
    <row r="11" spans="1:16" x14ac:dyDescent="0.25">
      <c r="A11" s="21"/>
      <c r="B11" s="9" t="s">
        <v>38</v>
      </c>
      <c r="C11" s="15">
        <f t="shared" si="3"/>
        <v>2</v>
      </c>
      <c r="D11" s="16" t="s">
        <v>53</v>
      </c>
      <c r="E11" s="10"/>
      <c r="F11" s="10"/>
      <c r="G11" s="10"/>
      <c r="H11" s="10"/>
      <c r="I11" s="10">
        <v>1</v>
      </c>
      <c r="J11" s="10"/>
      <c r="K11" s="10"/>
      <c r="L11" s="10"/>
      <c r="M11" s="10"/>
      <c r="N11" s="10">
        <v>1</v>
      </c>
      <c r="O11" s="10"/>
      <c r="P11" s="10"/>
    </row>
    <row r="12" spans="1:16" x14ac:dyDescent="0.25">
      <c r="A12" s="21"/>
      <c r="B12" s="9" t="s">
        <v>39</v>
      </c>
      <c r="C12" s="15">
        <f t="shared" si="3"/>
        <v>1</v>
      </c>
      <c r="D12" s="16" t="s">
        <v>53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>
        <v>1</v>
      </c>
      <c r="P12" s="10"/>
    </row>
    <row r="13" spans="1:16" x14ac:dyDescent="0.25">
      <c r="A13" s="21"/>
      <c r="B13" s="9" t="s">
        <v>32</v>
      </c>
      <c r="C13" s="15">
        <f t="shared" si="3"/>
        <v>1</v>
      </c>
      <c r="D13" s="16" t="s">
        <v>40</v>
      </c>
      <c r="E13" s="10">
        <v>1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16" x14ac:dyDescent="0.25">
      <c r="A14" s="21"/>
      <c r="B14" s="9" t="s">
        <v>33</v>
      </c>
      <c r="C14" s="15">
        <f t="shared" si="3"/>
        <v>1</v>
      </c>
      <c r="D14" s="16" t="s">
        <v>40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>
        <v>1</v>
      </c>
    </row>
    <row r="15" spans="1:16" x14ac:dyDescent="0.25">
      <c r="A15" s="21" t="s">
        <v>4</v>
      </c>
      <c r="B15" s="9" t="s">
        <v>21</v>
      </c>
      <c r="C15" s="15">
        <f t="shared" si="3"/>
        <v>2</v>
      </c>
      <c r="D15" s="16" t="s">
        <v>46</v>
      </c>
      <c r="E15" s="10"/>
      <c r="F15" s="10"/>
      <c r="G15" s="10"/>
      <c r="H15" s="10"/>
      <c r="I15" s="10"/>
      <c r="J15" s="10"/>
      <c r="K15" s="10"/>
      <c r="L15" s="10"/>
      <c r="M15" s="10"/>
      <c r="N15" s="10">
        <v>1</v>
      </c>
      <c r="O15" s="10">
        <v>1</v>
      </c>
      <c r="P15" s="10"/>
    </row>
    <row r="16" spans="1:16" x14ac:dyDescent="0.25">
      <c r="A16" s="21"/>
      <c r="B16" s="9" t="s">
        <v>22</v>
      </c>
      <c r="C16" s="15">
        <f t="shared" si="3"/>
        <v>2</v>
      </c>
      <c r="D16" s="16" t="s">
        <v>40</v>
      </c>
      <c r="E16" s="10"/>
      <c r="F16" s="10"/>
      <c r="G16" s="10"/>
      <c r="H16" s="10"/>
      <c r="I16" s="10"/>
      <c r="J16" s="10"/>
      <c r="K16" s="10"/>
      <c r="L16" s="10"/>
      <c r="M16" s="10"/>
      <c r="N16" s="10">
        <v>1</v>
      </c>
      <c r="O16" s="10">
        <v>1</v>
      </c>
      <c r="P16" s="10"/>
    </row>
    <row r="17" spans="1:16" x14ac:dyDescent="0.25">
      <c r="A17" s="21"/>
      <c r="B17" s="9" t="s">
        <v>29</v>
      </c>
      <c r="C17" s="15">
        <f t="shared" si="3"/>
        <v>1</v>
      </c>
      <c r="D17" s="16" t="s">
        <v>40</v>
      </c>
      <c r="E17" s="10">
        <v>1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spans="1:16" x14ac:dyDescent="0.25">
      <c r="A18" s="21"/>
      <c r="B18" s="9" t="s">
        <v>30</v>
      </c>
      <c r="C18" s="15">
        <f t="shared" si="3"/>
        <v>5</v>
      </c>
      <c r="D18" s="16" t="s">
        <v>41</v>
      </c>
      <c r="E18" s="10"/>
      <c r="F18" s="10">
        <v>1</v>
      </c>
      <c r="G18" s="10">
        <v>1</v>
      </c>
      <c r="H18" s="10">
        <v>1</v>
      </c>
      <c r="I18" s="10">
        <v>1</v>
      </c>
      <c r="J18" s="10">
        <v>1</v>
      </c>
      <c r="K18" s="10"/>
      <c r="L18" s="10"/>
      <c r="M18" s="10"/>
      <c r="N18" s="10"/>
      <c r="O18" s="10"/>
      <c r="P18" s="10"/>
    </row>
    <row r="19" spans="1:16" x14ac:dyDescent="0.25">
      <c r="A19" s="21" t="s">
        <v>5</v>
      </c>
      <c r="B19" s="9" t="s">
        <v>27</v>
      </c>
      <c r="C19" s="15">
        <f t="shared" si="3"/>
        <v>2</v>
      </c>
      <c r="D19" s="16" t="s">
        <v>40</v>
      </c>
      <c r="E19" s="10"/>
      <c r="F19" s="10"/>
      <c r="G19" s="10"/>
      <c r="H19" s="10"/>
      <c r="I19" s="10"/>
      <c r="J19" s="10"/>
      <c r="K19" s="10">
        <v>1</v>
      </c>
      <c r="L19" s="10"/>
      <c r="M19" s="10"/>
      <c r="N19" s="10"/>
      <c r="O19" s="10"/>
      <c r="P19" s="10">
        <v>1</v>
      </c>
    </row>
    <row r="20" spans="1:16" x14ac:dyDescent="0.25">
      <c r="A20" s="21"/>
      <c r="B20" s="9" t="s">
        <v>44</v>
      </c>
      <c r="C20" s="15">
        <f t="shared" si="3"/>
        <v>1</v>
      </c>
      <c r="D20" s="16" t="s">
        <v>40</v>
      </c>
      <c r="E20" s="10"/>
      <c r="F20" s="10">
        <v>1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1:16" x14ac:dyDescent="0.25">
      <c r="A21" s="21"/>
      <c r="B21" s="9" t="s">
        <v>26</v>
      </c>
      <c r="C21" s="15">
        <f t="shared" si="3"/>
        <v>1</v>
      </c>
      <c r="D21" s="16" t="s">
        <v>40</v>
      </c>
      <c r="E21" s="10"/>
      <c r="F21" s="10"/>
      <c r="G21" s="10"/>
      <c r="H21" s="10"/>
      <c r="I21" s="10"/>
      <c r="J21" s="10"/>
      <c r="K21" s="10"/>
      <c r="L21" s="10"/>
      <c r="M21" s="10">
        <v>1</v>
      </c>
      <c r="N21" s="10"/>
      <c r="O21" s="10"/>
      <c r="P21" s="10"/>
    </row>
    <row r="22" spans="1:16" x14ac:dyDescent="0.25">
      <c r="A22" s="21"/>
      <c r="B22" s="9" t="s">
        <v>31</v>
      </c>
      <c r="C22" s="15">
        <f t="shared" si="3"/>
        <v>1</v>
      </c>
      <c r="D22" s="16" t="s">
        <v>43</v>
      </c>
      <c r="E22" s="10"/>
      <c r="F22" s="10"/>
      <c r="G22" s="10"/>
      <c r="H22" s="10"/>
      <c r="I22" s="10"/>
      <c r="J22" s="10"/>
      <c r="K22" s="10"/>
      <c r="L22" s="10"/>
      <c r="M22" s="10">
        <v>1</v>
      </c>
      <c r="N22" s="10"/>
      <c r="O22" s="10"/>
      <c r="P22" s="10"/>
    </row>
    <row r="23" spans="1:16" x14ac:dyDescent="0.25">
      <c r="A23" s="21"/>
      <c r="B23" s="9" t="s">
        <v>28</v>
      </c>
      <c r="C23" s="15">
        <f t="shared" si="3"/>
        <v>1</v>
      </c>
      <c r="D23" s="16" t="s">
        <v>40</v>
      </c>
      <c r="E23" s="10"/>
      <c r="F23" s="10"/>
      <c r="G23" s="10"/>
      <c r="H23" s="10"/>
      <c r="I23" s="10"/>
      <c r="J23" s="10"/>
      <c r="K23" s="10"/>
      <c r="L23" s="10">
        <v>1</v>
      </c>
      <c r="M23" s="10"/>
      <c r="N23" s="10"/>
      <c r="O23" s="10"/>
      <c r="P23" s="10"/>
    </row>
    <row r="24" spans="1:16" x14ac:dyDescent="0.25">
      <c r="A24" s="21"/>
      <c r="B24" s="9" t="s">
        <v>42</v>
      </c>
      <c r="C24" s="15">
        <f t="shared" si="3"/>
        <v>2</v>
      </c>
      <c r="D24" s="16" t="s">
        <v>41</v>
      </c>
      <c r="E24" s="10"/>
      <c r="F24" s="10">
        <v>1</v>
      </c>
      <c r="G24" s="10"/>
      <c r="H24" s="10"/>
      <c r="I24" s="10"/>
      <c r="J24" s="10"/>
      <c r="K24" s="10"/>
      <c r="L24" s="10">
        <v>1</v>
      </c>
      <c r="M24" s="10"/>
      <c r="N24" s="10"/>
      <c r="O24" s="10"/>
      <c r="P24" s="10"/>
    </row>
    <row r="25" spans="1:16" x14ac:dyDescent="0.25">
      <c r="A25" s="21"/>
      <c r="B25" s="9" t="s">
        <v>37</v>
      </c>
      <c r="C25" s="15">
        <f t="shared" si="3"/>
        <v>1</v>
      </c>
      <c r="D25" s="16" t="s">
        <v>40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>
        <v>1</v>
      </c>
      <c r="P25" s="10"/>
    </row>
    <row r="27" spans="1:16" ht="14.4" x14ac:dyDescent="0.3">
      <c r="B27" s="12" t="s">
        <v>35</v>
      </c>
    </row>
    <row r="28" spans="1:16" ht="14.4" x14ac:dyDescent="0.3">
      <c r="B28" s="12" t="s">
        <v>36</v>
      </c>
    </row>
    <row r="29" spans="1:16" x14ac:dyDescent="0.25">
      <c r="B29" s="13">
        <v>3108411045</v>
      </c>
    </row>
  </sheetData>
  <mergeCells count="5">
    <mergeCell ref="A3:A6"/>
    <mergeCell ref="A7:A8"/>
    <mergeCell ref="A9:A14"/>
    <mergeCell ref="A15:A18"/>
    <mergeCell ref="A19:A25"/>
  </mergeCells>
  <phoneticPr fontId="7" type="noConversion"/>
  <hyperlinks>
    <hyperlink ref="B27" r:id="rId1" xr:uid="{00000000-0004-0000-0000-000000000000}"/>
    <hyperlink ref="B28" r:id="rId2" xr:uid="{00000000-0004-0000-0000-000001000000}"/>
  </hyperlinks>
  <pageMargins left="0.7" right="0.7" top="0.75" bottom="0.75" header="0.3" footer="0.3"/>
  <pageSetup orientation="portrait"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FONDOS</vt:lpstr>
      <vt:lpstr>COOPERATIVAS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dcterms:created xsi:type="dcterms:W3CDTF">2017-09-16T14:18:43Z</dcterms:created>
  <dcterms:modified xsi:type="dcterms:W3CDTF">2022-02-04T02:53:40Z</dcterms:modified>
</cp:coreProperties>
</file>