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dyMaUbi\Desktop\STARSOL\2026\PROPUESTA\SEMINARIO\"/>
    </mc:Choice>
  </mc:AlternateContent>
  <xr:revisionPtr revIDLastSave="0" documentId="13_ncr:1_{2ADD4BF0-23B1-4DE9-9E78-B0966DCF3F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I21" i="1"/>
  <c r="I20" i="1"/>
  <c r="I19" i="1"/>
  <c r="I18" i="1"/>
  <c r="I17" i="1"/>
  <c r="I16" i="1"/>
  <c r="J16" i="1" s="1"/>
  <c r="K16" i="1" s="1"/>
  <c r="I15" i="1"/>
  <c r="I14" i="1"/>
  <c r="I12" i="1"/>
  <c r="J12" i="1" s="1"/>
  <c r="J17" i="1" l="1"/>
  <c r="K17" i="1" s="1"/>
  <c r="J18" i="1"/>
  <c r="K18" i="1" s="1"/>
  <c r="J13" i="1"/>
  <c r="K13" i="1" s="1"/>
  <c r="J19" i="1"/>
  <c r="K19" i="1" s="1"/>
  <c r="J14" i="1"/>
  <c r="K14" i="1" s="1"/>
  <c r="J20" i="1"/>
  <c r="K20" i="1" s="1"/>
  <c r="J15" i="1"/>
  <c r="K15" i="1" s="1"/>
  <c r="J21" i="1"/>
  <c r="K21" i="1" s="1"/>
</calcChain>
</file>

<file path=xl/sharedStrings.xml><?xml version="1.0" encoding="utf-8"?>
<sst xmlns="http://schemas.openxmlformats.org/spreadsheetml/2006/main" count="37" uniqueCount="37">
  <si>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</si>
  <si>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</si>
  <si>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</si>
  <si>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</si>
  <si>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</si>
  <si>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</si>
  <si>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</si>
  <si>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</si>
  <si>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</si>
  <si>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</si>
  <si>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</si>
  <si>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</si>
  <si>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</si>
  <si>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</si>
  <si>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</si>
  <si>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</si>
  <si>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</si>
  <si>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</si>
  <si>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</si>
  <si>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</si>
  <si>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</si>
  <si>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</si>
  <si>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</si>
  <si>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</si>
  <si>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</si>
  <si>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</si>
  <si>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</si>
  <si>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</si>
  <si>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</si>
  <si>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</si>
  <si>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</si>
  <si>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</si>
  <si>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</si>
  <si>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</si>
  <si>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</si>
  <si>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</si>
  <si>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Seminario de Análisis Financiero y de Indicadores del Sector Solidario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</si>
</sst>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7" formatCode="[$-240A]d&quot; de &quot;mmmm&quot; de &quot;yyyy;@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E2EFDA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6" fillId="0" borderId="0" xfId="2" applyFont="1" applyBorder="1" applyAlignment="1">
      <alignment horizontal="center"/>
    </xf>
    <xf numFmtId="0" fontId="7" fillId="0" borderId="0" xfId="0" applyFont="1"/>
    <xf numFmtId="165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3" xfId="1" applyBorder="1"/>
    <xf numFmtId="0" fontId="11" fillId="7" borderId="17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right" vertical="center"/>
    </xf>
    <xf numFmtId="6" fontId="13" fillId="8" borderId="17" xfId="0" applyNumberFormat="1" applyFont="1" applyFill="1" applyBorder="1" applyAlignment="1">
      <alignment horizontal="right" vertical="center"/>
    </xf>
    <xf numFmtId="6" fontId="12" fillId="0" borderId="17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0" xfId="0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15" fillId="2" borderId="4" xfId="4" applyFont="1" applyFill="1" applyBorder="1" applyAlignment="1" applyProtection="1">
      <alignment horizontal="center" vertical="center" wrapText="1"/>
    </xf>
    <xf numFmtId="0" fontId="15" fillId="2" borderId="0" xfId="4" applyFont="1" applyFill="1" applyBorder="1" applyAlignment="1" applyProtection="1">
      <alignment horizontal="center" vertical="center" wrapText="1"/>
    </xf>
    <xf numFmtId="0" fontId="15" fillId="2" borderId="5" xfId="4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27" xfId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6" fillId="0" borderId="2" xfId="1" applyFont="1" applyBorder="1" applyAlignment="1" applyProtection="1">
      <alignment horizontal="center"/>
    </xf>
    <xf numFmtId="0" fontId="16" fillId="0" borderId="3" xfId="1" applyFont="1" applyBorder="1" applyAlignment="1" applyProtection="1">
      <alignment horizont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2" borderId="18" xfId="4" applyFont="1" applyFill="1" applyBorder="1" applyAlignment="1" applyProtection="1">
      <alignment horizontal="center" vertical="center" wrapText="1"/>
    </xf>
    <xf numFmtId="0" fontId="15" fillId="2" borderId="19" xfId="4" applyFont="1" applyFill="1" applyBorder="1" applyAlignment="1" applyProtection="1">
      <alignment horizontal="center" vertical="center" wrapText="1"/>
    </xf>
    <xf numFmtId="0" fontId="15" fillId="2" borderId="20" xfId="4" applyFont="1" applyFill="1" applyBorder="1" applyAlignment="1" applyProtection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32" xfId="0" applyFont="1" applyBorder="1" applyAlignment="1">
      <alignment horizontal="left" vertical="center" wrapText="1"/>
    </xf>
    <xf numFmtId="0" fontId="20" fillId="0" borderId="33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left" vertical="center" wrapText="1"/>
    </xf>
    <xf numFmtId="0" fontId="20" fillId="0" borderId="35" xfId="0" applyFont="1" applyBorder="1" applyAlignment="1">
      <alignment horizontal="left" vertical="center" wrapText="1"/>
    </xf>
    <xf numFmtId="0" fontId="20" fillId="0" borderId="36" xfId="0" applyFont="1" applyBorder="1" applyAlignment="1">
      <alignment horizontal="left" vertical="center" wrapText="1"/>
    </xf>
    <xf numFmtId="0" fontId="20" fillId="0" borderId="37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8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167" fontId="14" fillId="0" borderId="3" xfId="0" applyNumberFormat="1" applyFont="1" applyBorder="1" applyAlignment="1">
      <alignment horizontal="center" vertical="center" wrapText="1"/>
    </xf>
    <xf numFmtId="167" fontId="14" fillId="0" borderId="8" xfId="0" applyNumberFormat="1" applyFont="1" applyBorder="1" applyAlignment="1">
      <alignment horizontal="center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A9" sqref="A9:D10"/>
    </sheetView>
  </sheetViews>
  <sheetFormatPr baseColWidth="10" defaultRowHeight="14.4" x14ac:dyDescent="0.3"/>
  <cols>
    <col min="1" max="1" width="34.77734375" customWidth="1"/>
    <col min="2" max="2" width="14.77734375" customWidth="1"/>
    <col min="3" max="3" width="29.77734375" customWidth="1"/>
    <col min="4" max="4" width="21.77734375" customWidth="1"/>
    <col min="5" max="5" width="30" customWidth="1"/>
    <col min="6" max="6" width="13.5546875" bestFit="1" customWidth="1"/>
  </cols>
  <sheetData>
    <row r="1" spans="1:11" x14ac:dyDescent="0.3">
      <c r="A1" s="6"/>
      <c r="B1" s="7"/>
      <c r="C1" s="7"/>
      <c r="D1" s="7"/>
      <c r="E1" s="8"/>
    </row>
    <row r="2" spans="1:11" x14ac:dyDescent="0.3">
      <c r="A2" s="1"/>
      <c r="E2" s="2"/>
    </row>
    <row r="3" spans="1:11" x14ac:dyDescent="0.3">
      <c r="A3" s="1"/>
      <c r="E3" s="2"/>
    </row>
    <row r="4" spans="1:11" ht="37.200000000000003" customHeight="1" thickBot="1" x14ac:dyDescent="0.35">
      <c r="A4" s="3"/>
      <c r="B4" s="4"/>
      <c r="C4" s="4"/>
      <c r="D4" s="4"/>
      <c r="E4" s="5"/>
    </row>
    <row r="5" spans="1:11" ht="14.7" customHeight="1" x14ac:dyDescent="0.3">
      <c r="A5" s="36" t="s">
        <v>5</v>
      </c>
      <c r="B5" s="37"/>
      <c r="C5" s="37"/>
      <c r="D5" s="37"/>
      <c r="E5" s="38"/>
    </row>
    <row r="6" spans="1:11" ht="15" customHeight="1" x14ac:dyDescent="0.3">
      <c r="A6" s="39"/>
      <c r="B6" s="40"/>
      <c r="C6" s="40"/>
      <c r="D6" s="40"/>
      <c r="E6" s="41"/>
    </row>
    <row r="7" spans="1:11" ht="15" thickBot="1" x14ac:dyDescent="0.35">
      <c r="A7" s="42"/>
      <c r="B7" s="43"/>
      <c r="C7" s="43"/>
      <c r="D7" s="43"/>
      <c r="E7" s="44"/>
    </row>
    <row r="8" spans="1:11" ht="15" thickBot="1" x14ac:dyDescent="0.35">
      <c r="A8" s="45" t="s">
        <v>6</v>
      </c>
      <c r="B8" s="46"/>
      <c r="C8" s="46"/>
      <c r="D8" s="9"/>
      <c r="E8" s="10" t="s">
        <v>8</v>
      </c>
    </row>
    <row r="9" spans="1:11" ht="42.6" customHeight="1" x14ac:dyDescent="0.3">
      <c r="A9" s="56" t="s">
        <v>36</v>
      </c>
      <c r="B9" s="57"/>
      <c r="C9" s="57"/>
      <c r="D9" s="57"/>
      <c r="E9" s="102">
        <v>46088</v>
      </c>
    </row>
    <row r="10" spans="1:11" ht="43.8" customHeight="1" thickBot="1" x14ac:dyDescent="0.35">
      <c r="A10" s="58"/>
      <c r="B10" s="59"/>
      <c r="C10" s="59"/>
      <c r="D10" s="59"/>
      <c r="E10" s="103"/>
      <c r="G10" s="35" t="s">
        <v>14</v>
      </c>
      <c r="H10" s="35"/>
      <c r="I10" s="35"/>
      <c r="J10" s="35"/>
      <c r="K10" s="35"/>
    </row>
    <row r="11" spans="1:11" ht="51.75" customHeight="1" thickBot="1" x14ac:dyDescent="0.35">
      <c r="A11" s="11" t="s">
        <v>0</v>
      </c>
      <c r="B11" s="12" t="s">
        <v>1</v>
      </c>
      <c r="C11" s="11" t="s">
        <v>4</v>
      </c>
      <c r="D11" s="11" t="s">
        <v>3</v>
      </c>
      <c r="E11" s="12" t="s">
        <v>2</v>
      </c>
      <c r="G11" s="23" t="s">
        <v>9</v>
      </c>
      <c r="H11" s="23" t="s">
        <v>10</v>
      </c>
      <c r="I11" s="23" t="s">
        <v>11</v>
      </c>
      <c r="J11" s="23" t="s">
        <v>12</v>
      </c>
      <c r="K11" s="23" t="s">
        <v>13</v>
      </c>
    </row>
    <row r="12" spans="1:11" x14ac:dyDescent="0.3">
      <c r="A12" s="13"/>
      <c r="B12" s="14"/>
      <c r="C12" s="22"/>
      <c r="D12" s="15"/>
      <c r="E12" s="15"/>
      <c r="G12" s="24">
        <v>1</v>
      </c>
      <c r="H12" s="25">
        <v>445378</v>
      </c>
      <c r="I12" s="26">
        <f>+G12*H12</f>
        <v>445378</v>
      </c>
      <c r="J12" s="26">
        <f>+K12-I12</f>
        <v>84622</v>
      </c>
      <c r="K12" s="26">
        <v>530000</v>
      </c>
    </row>
    <row r="13" spans="1:11" x14ac:dyDescent="0.3">
      <c r="A13" s="13"/>
      <c r="B13" s="14"/>
      <c r="C13" s="22"/>
      <c r="D13" s="15"/>
      <c r="E13" s="15"/>
      <c r="G13" s="24">
        <v>2</v>
      </c>
      <c r="H13" s="25">
        <v>231092</v>
      </c>
      <c r="I13" s="26">
        <f>+G13*H13+1</f>
        <v>462185</v>
      </c>
      <c r="J13" s="26">
        <f>+I13*19%</f>
        <v>87815.15</v>
      </c>
      <c r="K13" s="26">
        <f>+I13+J13</f>
        <v>550000.15</v>
      </c>
    </row>
    <row r="14" spans="1:11" x14ac:dyDescent="0.3">
      <c r="A14" s="13"/>
      <c r="B14" s="14"/>
      <c r="C14" s="22"/>
      <c r="D14" s="15"/>
      <c r="E14" s="15"/>
      <c r="G14" s="24">
        <v>3</v>
      </c>
      <c r="H14" s="25">
        <v>176471</v>
      </c>
      <c r="I14" s="26">
        <f t="shared" ref="I13:I21" si="0">+G14*H14</f>
        <v>529413</v>
      </c>
      <c r="J14" s="26">
        <f>+I14*19%-1</f>
        <v>100587.47</v>
      </c>
      <c r="K14" s="26">
        <f t="shared" ref="K14:K21" si="1">+I14+J14</f>
        <v>630000.47</v>
      </c>
    </row>
    <row r="15" spans="1:11" x14ac:dyDescent="0.3">
      <c r="A15" s="13"/>
      <c r="B15" s="14"/>
      <c r="C15" s="22"/>
      <c r="D15" s="15"/>
      <c r="E15" s="15"/>
      <c r="G15" s="24">
        <v>4</v>
      </c>
      <c r="H15" s="25">
        <v>168067</v>
      </c>
      <c r="I15" s="26">
        <f t="shared" si="0"/>
        <v>672268</v>
      </c>
      <c r="J15" s="26">
        <f>+I15*19%+1</f>
        <v>127731.92</v>
      </c>
      <c r="K15" s="26">
        <f t="shared" si="1"/>
        <v>799999.92</v>
      </c>
    </row>
    <row r="16" spans="1:11" x14ac:dyDescent="0.3">
      <c r="A16" s="13"/>
      <c r="B16" s="14"/>
      <c r="C16" s="22"/>
      <c r="D16" s="15"/>
      <c r="E16" s="15"/>
      <c r="G16" s="24">
        <v>5</v>
      </c>
      <c r="H16" s="25">
        <v>159664</v>
      </c>
      <c r="I16" s="26">
        <f t="shared" si="0"/>
        <v>798320</v>
      </c>
      <c r="J16" s="26">
        <f>+I16*19%-1</f>
        <v>151679.79999999999</v>
      </c>
      <c r="K16" s="26">
        <f t="shared" si="1"/>
        <v>949999.8</v>
      </c>
    </row>
    <row r="17" spans="1:11" x14ac:dyDescent="0.3">
      <c r="A17" s="13"/>
      <c r="B17" s="14"/>
      <c r="C17" s="22"/>
      <c r="D17" s="15"/>
      <c r="E17" s="15"/>
      <c r="G17" s="24">
        <v>6</v>
      </c>
      <c r="H17" s="25">
        <v>151261</v>
      </c>
      <c r="I17" s="26">
        <f t="shared" si="0"/>
        <v>907566</v>
      </c>
      <c r="J17" s="26">
        <f>+I17*19%-4</f>
        <v>172433.54</v>
      </c>
      <c r="K17" s="26">
        <f t="shared" si="1"/>
        <v>1079999.54</v>
      </c>
    </row>
    <row r="18" spans="1:11" x14ac:dyDescent="0.3">
      <c r="A18" s="13"/>
      <c r="B18" s="14"/>
      <c r="C18" s="22"/>
      <c r="D18" s="15"/>
      <c r="E18" s="15"/>
      <c r="G18" s="24">
        <v>7</v>
      </c>
      <c r="H18" s="25">
        <v>147059</v>
      </c>
      <c r="I18" s="26">
        <f t="shared" si="0"/>
        <v>1029413</v>
      </c>
      <c r="J18" s="26">
        <f>+I18*19%-1</f>
        <v>195587.47</v>
      </c>
      <c r="K18" s="26">
        <f t="shared" si="1"/>
        <v>1225000.47</v>
      </c>
    </row>
    <row r="19" spans="1:11" x14ac:dyDescent="0.3">
      <c r="A19" s="13"/>
      <c r="B19" s="14"/>
      <c r="C19" s="22"/>
      <c r="D19" s="15"/>
      <c r="E19" s="15"/>
      <c r="G19" s="24">
        <v>8</v>
      </c>
      <c r="H19" s="25">
        <v>142857</v>
      </c>
      <c r="I19" s="26">
        <f t="shared" si="0"/>
        <v>1142856</v>
      </c>
      <c r="J19" s="26">
        <f>+I19*19%+1</f>
        <v>217143.64</v>
      </c>
      <c r="K19" s="26">
        <f t="shared" si="1"/>
        <v>1359999.6400000001</v>
      </c>
    </row>
    <row r="20" spans="1:11" x14ac:dyDescent="0.3">
      <c r="A20" s="13"/>
      <c r="B20" s="14"/>
      <c r="C20" s="22"/>
      <c r="D20" s="15"/>
      <c r="E20" s="15"/>
      <c r="G20" s="24">
        <v>9</v>
      </c>
      <c r="H20" s="25">
        <v>138655</v>
      </c>
      <c r="I20" s="26">
        <f t="shared" si="0"/>
        <v>1247895</v>
      </c>
      <c r="J20" s="26">
        <f>+I20*19%+5</f>
        <v>237105.05</v>
      </c>
      <c r="K20" s="26">
        <f t="shared" si="1"/>
        <v>1485000.05</v>
      </c>
    </row>
    <row r="21" spans="1:11" x14ac:dyDescent="0.3">
      <c r="A21" s="13"/>
      <c r="B21" s="14"/>
      <c r="C21" s="22"/>
      <c r="D21" s="15"/>
      <c r="E21" s="15"/>
      <c r="G21" s="24">
        <v>10</v>
      </c>
      <c r="H21" s="25">
        <v>134454</v>
      </c>
      <c r="I21" s="26">
        <f t="shared" si="0"/>
        <v>1344540</v>
      </c>
      <c r="J21" s="26">
        <f>+I21*19%-3</f>
        <v>255459.6</v>
      </c>
      <c r="K21" s="26">
        <f t="shared" si="1"/>
        <v>1599999.6</v>
      </c>
    </row>
    <row r="22" spans="1:11" x14ac:dyDescent="0.3">
      <c r="A22" s="13"/>
      <c r="B22" s="14"/>
      <c r="C22" s="22"/>
      <c r="D22" s="15"/>
      <c r="E22" s="15"/>
    </row>
    <row r="23" spans="1:11" x14ac:dyDescent="0.3">
      <c r="A23" s="13"/>
      <c r="B23" s="14"/>
      <c r="C23" s="22"/>
      <c r="D23" s="15"/>
      <c r="E23" s="15"/>
    </row>
    <row r="24" spans="1:11" x14ac:dyDescent="0.3">
      <c r="A24" s="13"/>
      <c r="B24" s="14"/>
      <c r="C24" s="22"/>
      <c r="D24" s="15"/>
      <c r="E24" s="15"/>
    </row>
    <row r="25" spans="1:11" x14ac:dyDescent="0.3">
      <c r="A25" s="13"/>
      <c r="B25" s="14"/>
      <c r="C25" s="22"/>
      <c r="D25" s="15"/>
      <c r="E25" s="15"/>
    </row>
    <row r="26" spans="1:11" x14ac:dyDescent="0.3">
      <c r="A26" s="13"/>
      <c r="B26" s="14"/>
      <c r="C26" s="22"/>
      <c r="D26" s="15"/>
      <c r="E26" s="15"/>
    </row>
    <row r="27" spans="1:11" x14ac:dyDescent="0.3">
      <c r="A27" s="13"/>
      <c r="B27" s="14"/>
      <c r="C27" s="22"/>
      <c r="D27" s="15"/>
      <c r="E27" s="15"/>
    </row>
    <row r="28" spans="1:11" x14ac:dyDescent="0.3">
      <c r="A28" s="13"/>
      <c r="B28" s="14"/>
      <c r="C28" s="22"/>
      <c r="D28" s="15"/>
      <c r="E28" s="15"/>
    </row>
    <row r="29" spans="1:11" x14ac:dyDescent="0.3">
      <c r="A29" s="13"/>
      <c r="B29" s="14"/>
      <c r="C29" s="22"/>
      <c r="D29" s="15"/>
      <c r="E29" s="15"/>
    </row>
    <row r="30" spans="1:11" x14ac:dyDescent="0.3">
      <c r="A30" s="13"/>
      <c r="B30" s="14"/>
      <c r="C30" s="22"/>
      <c r="D30" s="15"/>
      <c r="E30" s="15"/>
    </row>
    <row r="31" spans="1:11" x14ac:dyDescent="0.3">
      <c r="A31" s="13"/>
      <c r="B31" s="14"/>
      <c r="C31" s="22"/>
      <c r="D31" s="15"/>
      <c r="E31" s="15"/>
    </row>
    <row r="32" spans="1:11" x14ac:dyDescent="0.3">
      <c r="A32" s="13"/>
      <c r="B32" s="14"/>
      <c r="C32" s="22"/>
      <c r="D32" s="15"/>
      <c r="E32" s="15"/>
    </row>
    <row r="33" spans="1:5" x14ac:dyDescent="0.3">
      <c r="A33" s="13"/>
      <c r="B33" s="14"/>
      <c r="C33" s="22"/>
      <c r="D33" s="15"/>
      <c r="E33" s="15"/>
    </row>
    <row r="34" spans="1:5" x14ac:dyDescent="0.3">
      <c r="A34" s="13"/>
      <c r="B34" s="14"/>
      <c r="C34" s="22"/>
      <c r="D34" s="15"/>
      <c r="E34" s="15"/>
    </row>
    <row r="35" spans="1:5" x14ac:dyDescent="0.3">
      <c r="A35" s="13"/>
      <c r="B35" s="14"/>
      <c r="C35" s="22"/>
      <c r="D35" s="15"/>
      <c r="E35" s="15"/>
    </row>
    <row r="36" spans="1:5" x14ac:dyDescent="0.3">
      <c r="A36" s="13"/>
      <c r="B36" s="14"/>
      <c r="C36" s="22"/>
      <c r="D36" s="15"/>
      <c r="E36" s="15"/>
    </row>
    <row r="37" spans="1:5" x14ac:dyDescent="0.3">
      <c r="A37" s="13"/>
      <c r="B37" s="14"/>
      <c r="C37" s="22"/>
      <c r="D37" s="15"/>
      <c r="E37" s="15"/>
    </row>
    <row r="38" spans="1:5" x14ac:dyDescent="0.3">
      <c r="A38" s="13"/>
      <c r="B38" s="14"/>
      <c r="C38" s="22"/>
      <c r="D38" s="15"/>
      <c r="E38" s="15"/>
    </row>
    <row r="39" spans="1:5" x14ac:dyDescent="0.3">
      <c r="A39" s="13"/>
      <c r="B39" s="14"/>
      <c r="C39" s="22"/>
      <c r="D39" s="15"/>
      <c r="E39" s="15"/>
    </row>
    <row r="40" spans="1:5" x14ac:dyDescent="0.3">
      <c r="A40" s="13"/>
      <c r="B40" s="14"/>
      <c r="C40" s="14"/>
      <c r="D40" s="15"/>
      <c r="E40" s="16"/>
    </row>
    <row r="41" spans="1:5" x14ac:dyDescent="0.3">
      <c r="A41" s="13"/>
      <c r="B41" s="14"/>
      <c r="C41" s="14"/>
      <c r="D41" s="15"/>
      <c r="E41" s="16"/>
    </row>
    <row r="42" spans="1:5" x14ac:dyDescent="0.3">
      <c r="A42" s="13"/>
      <c r="B42" s="14"/>
      <c r="C42" s="14"/>
      <c r="D42" s="15"/>
      <c r="E42" s="16"/>
    </row>
    <row r="43" spans="1:5" x14ac:dyDescent="0.3">
      <c r="A43" s="15"/>
      <c r="B43" s="14"/>
      <c r="C43" s="14"/>
      <c r="D43" s="15"/>
      <c r="E43" s="15"/>
    </row>
    <row r="44" spans="1:5" x14ac:dyDescent="0.3">
      <c r="A44" s="15"/>
      <c r="B44" s="14"/>
      <c r="C44" s="14"/>
      <c r="D44" s="15"/>
      <c r="E44" s="15"/>
    </row>
    <row r="45" spans="1:5" x14ac:dyDescent="0.3">
      <c r="A45" s="15"/>
      <c r="B45" s="14"/>
      <c r="C45" s="14"/>
      <c r="D45" s="15"/>
      <c r="E45" s="15"/>
    </row>
    <row r="46" spans="1:5" x14ac:dyDescent="0.3">
      <c r="A46" s="15"/>
      <c r="B46" s="14"/>
      <c r="C46" s="14"/>
      <c r="D46" s="15"/>
      <c r="E46" s="15"/>
    </row>
    <row r="47" spans="1:5" x14ac:dyDescent="0.3">
      <c r="A47" s="47" t="s">
        <v>7</v>
      </c>
      <c r="B47" s="48"/>
      <c r="C47" s="48"/>
      <c r="D47" s="48"/>
      <c r="E47" s="49"/>
    </row>
    <row r="48" spans="1:5" x14ac:dyDescent="0.3">
      <c r="A48" s="50"/>
      <c r="B48" s="51"/>
      <c r="C48" s="51"/>
      <c r="D48" s="51"/>
      <c r="E48" s="52"/>
    </row>
    <row r="49" spans="1:5" ht="15" thickBot="1" x14ac:dyDescent="0.35">
      <c r="A49" s="53"/>
      <c r="B49" s="54"/>
      <c r="C49" s="54"/>
      <c r="D49" s="54"/>
      <c r="E49" s="55"/>
    </row>
    <row r="50" spans="1:5" ht="8.6999999999999993" customHeight="1" x14ac:dyDescent="0.3">
      <c r="A50" s="1"/>
      <c r="E50" s="2"/>
    </row>
    <row r="51" spans="1:5" ht="21" customHeight="1" thickBot="1" x14ac:dyDescent="0.35">
      <c r="A51" s="60" t="s">
        <v>15</v>
      </c>
      <c r="B51" s="61"/>
      <c r="C51" s="61"/>
      <c r="D51" s="61"/>
      <c r="E51" s="62"/>
    </row>
    <row r="52" spans="1:5" ht="15" thickBot="1" x14ac:dyDescent="0.35">
      <c r="A52" s="63" t="s">
        <v>16</v>
      </c>
      <c r="B52" s="64"/>
      <c r="C52" s="64"/>
      <c r="D52" s="64"/>
      <c r="E52" s="65"/>
    </row>
    <row r="53" spans="1:5" x14ac:dyDescent="0.3">
      <c r="A53" s="27" t="s">
        <v>17</v>
      </c>
      <c r="B53" s="66"/>
      <c r="C53" s="67"/>
      <c r="D53" s="67"/>
      <c r="E53" s="68"/>
    </row>
    <row r="54" spans="1:5" x14ac:dyDescent="0.3">
      <c r="A54" s="28" t="s">
        <v>18</v>
      </c>
      <c r="B54" s="69"/>
      <c r="C54" s="70"/>
      <c r="D54" s="70"/>
      <c r="E54" s="71"/>
    </row>
    <row r="55" spans="1:5" x14ac:dyDescent="0.3">
      <c r="A55" s="28" t="s">
        <v>19</v>
      </c>
      <c r="B55" s="69"/>
      <c r="C55" s="70"/>
      <c r="D55" s="70"/>
      <c r="E55" s="71"/>
    </row>
    <row r="56" spans="1:5" x14ac:dyDescent="0.3">
      <c r="A56" s="28" t="s">
        <v>20</v>
      </c>
      <c r="B56" s="69"/>
      <c r="C56" s="70"/>
      <c r="D56" s="70"/>
      <c r="E56" s="71"/>
    </row>
    <row r="57" spans="1:5" x14ac:dyDescent="0.3">
      <c r="A57" s="28" t="s">
        <v>21</v>
      </c>
      <c r="B57" s="69"/>
      <c r="C57" s="70"/>
      <c r="D57" s="70"/>
      <c r="E57" s="71"/>
    </row>
    <row r="58" spans="1:5" ht="15.75" customHeight="1" thickBot="1" x14ac:dyDescent="0.35">
      <c r="A58" s="29" t="s">
        <v>22</v>
      </c>
      <c r="B58" s="72"/>
      <c r="C58" s="73"/>
      <c r="D58" s="73"/>
      <c r="E58" s="74"/>
    </row>
    <row r="59" spans="1:5" ht="14.25" customHeight="1" thickBot="1" x14ac:dyDescent="0.35">
      <c r="A59" s="30" t="s">
        <v>23</v>
      </c>
      <c r="B59" s="75" t="s">
        <v>24</v>
      </c>
      <c r="C59" s="76"/>
      <c r="D59" s="76"/>
      <c r="E59" s="77"/>
    </row>
    <row r="60" spans="1:5" ht="14.7" customHeight="1" thickBot="1" x14ac:dyDescent="0.35">
      <c r="A60" s="31" t="s">
        <v>25</v>
      </c>
      <c r="B60" s="78" t="s">
        <v>26</v>
      </c>
      <c r="C60" s="79"/>
      <c r="D60" s="79"/>
      <c r="E60" s="80"/>
    </row>
    <row r="61" spans="1:5" ht="69" customHeight="1" thickBot="1" x14ac:dyDescent="0.35">
      <c r="A61" s="81" t="s">
        <v>27</v>
      </c>
      <c r="B61" s="82"/>
      <c r="C61" s="82"/>
      <c r="D61" s="82"/>
      <c r="E61" s="83"/>
    </row>
    <row r="62" spans="1:5" ht="18" x14ac:dyDescent="0.3">
      <c r="A62" s="32" t="s">
        <v>28</v>
      </c>
      <c r="B62" s="84" t="s">
        <v>29</v>
      </c>
      <c r="C62" s="85"/>
      <c r="D62" s="85"/>
      <c r="E62" s="86"/>
    </row>
    <row r="63" spans="1:5" ht="15.6" x14ac:dyDescent="0.3">
      <c r="A63" s="33" t="s">
        <v>30</v>
      </c>
      <c r="B63" s="87" t="s">
        <v>31</v>
      </c>
      <c r="C63" s="88"/>
      <c r="D63" s="89"/>
      <c r="E63" s="90"/>
    </row>
    <row r="64" spans="1:5" ht="16.2" thickBot="1" x14ac:dyDescent="0.35">
      <c r="A64" s="34" t="s">
        <v>32</v>
      </c>
      <c r="B64" s="91" t="s">
        <v>33</v>
      </c>
      <c r="C64" s="92"/>
      <c r="D64" s="93"/>
      <c r="E64" s="94"/>
    </row>
    <row r="65" spans="1:6" ht="15.75" customHeight="1" x14ac:dyDescent="0.3">
      <c r="A65" s="95" t="s">
        <v>34</v>
      </c>
      <c r="B65" s="97" t="s">
        <v>35</v>
      </c>
      <c r="C65" s="98"/>
      <c r="D65" s="98"/>
      <c r="E65" s="99"/>
    </row>
    <row r="66" spans="1:6" ht="15.75" customHeight="1" thickBot="1" x14ac:dyDescent="0.35">
      <c r="A66" s="96"/>
      <c r="B66" s="100"/>
      <c r="C66" s="100"/>
      <c r="D66" s="100"/>
      <c r="E66" s="101"/>
    </row>
    <row r="67" spans="1:6" ht="31.5" customHeight="1" x14ac:dyDescent="0.3"/>
    <row r="68" spans="1:6" ht="15.6" x14ac:dyDescent="0.3">
      <c r="A68" s="20"/>
      <c r="B68" s="17"/>
      <c r="C68" s="17"/>
      <c r="D68" s="21"/>
      <c r="F68" s="19"/>
    </row>
    <row r="69" spans="1:6" x14ac:dyDescent="0.3">
      <c r="D69" s="18"/>
    </row>
    <row r="70" spans="1:6" x14ac:dyDescent="0.3">
      <c r="D70" s="18"/>
    </row>
  </sheetData>
  <mergeCells count="22">
    <mergeCell ref="A61:E61"/>
    <mergeCell ref="B62:E62"/>
    <mergeCell ref="B63:E63"/>
    <mergeCell ref="B64:E64"/>
    <mergeCell ref="A65:A66"/>
    <mergeCell ref="B65:E66"/>
    <mergeCell ref="B56:E56"/>
    <mergeCell ref="B57:E57"/>
    <mergeCell ref="B58:E58"/>
    <mergeCell ref="B59:E59"/>
    <mergeCell ref="B60:E60"/>
    <mergeCell ref="A51:E51"/>
    <mergeCell ref="A52:E52"/>
    <mergeCell ref="B53:E53"/>
    <mergeCell ref="B54:E54"/>
    <mergeCell ref="B55:E55"/>
    <mergeCell ref="G10:K10"/>
    <mergeCell ref="A5:E7"/>
    <mergeCell ref="A8:C8"/>
    <mergeCell ref="A47:E49"/>
    <mergeCell ref="A9:D10"/>
    <mergeCell ref="E9:E10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VIDEOS STARSOL</cp:lastModifiedBy>
  <dcterms:created xsi:type="dcterms:W3CDTF">2020-01-07T15:16:19Z</dcterms:created>
  <dcterms:modified xsi:type="dcterms:W3CDTF">2026-02-27T18:12:15Z</dcterms:modified>
</cp:coreProperties>
</file>